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NooshinYazhari\Downloads\"/>
    </mc:Choice>
  </mc:AlternateContent>
  <xr:revisionPtr revIDLastSave="0" documentId="13_ncr:1_{11A88C7F-B4B5-4401-978A-79B96606E258}" xr6:coauthVersionLast="47" xr6:coauthVersionMax="47" xr10:uidLastSave="{00000000-0000-0000-0000-000000000000}"/>
  <bookViews>
    <workbookView xWindow="-98" yWindow="-98" windowWidth="21795" windowHeight="13875" tabRatio="911" xr2:uid="{00000000-000D-0000-FFFF-FFFF00000000}"/>
  </bookViews>
  <sheets>
    <sheet name="1-Products Detail " sheetId="25" r:id="rId1"/>
    <sheet name="3-Services Detail " sheetId="27" r:id="rId2"/>
    <sheet name="LIst" sheetId="32" state="hidden" r:id="rId3"/>
  </sheets>
  <definedNames>
    <definedName name="_xlnm.Print_Area" localSheetId="0">'1-Products Detail '!$A$1:$J$20</definedName>
    <definedName name="_xlnm.Print_Titles" localSheetId="0">'1-Products Detail '!#REF!</definedName>
  </definedNames>
  <calcPr calcId="191028"/>
  <customWorkbookViews>
    <customWorkbookView name="Kathleen Fleming - Personal View" guid="{E73C8034-5EAA-4085-AD25-002EC3B2B159}" mergeInterval="0" personalView="1" maximized="1" windowWidth="1916" windowHeight="795" activeSheetId="3"/>
    <customWorkbookView name="Delia Arellano - Personal View" guid="{1C9D9B30-65D1-41AD-9659-9533F2398526}" mergeInterval="0" personalView="1" maximized="1" windowWidth="1436" windowHeight="635" activeSheetId="1"/>
    <customWorkbookView name="Aiko Morales - Personal View" guid="{420C20D6-9E2C-4961-A971-E7A85C7C85AD}" mergeInterval="0" personalView="1" maximized="1" windowWidth="1436" windowHeight="675" activeSheetId="1"/>
    <customWorkbookView name="Robin Abbott - Personal View" guid="{781671E6-4A9A-4A6C-A524-78B659C1A1FC}" mergeInterval="0" personalView="1" maximized="1" windowWidth="1276" windowHeight="477" activeSheetId="1"/>
    <customWorkbookView name="Linda Hart - Personal View" guid="{F569DC36-5532-49D4-9458-A3582E0841B9}" mergeInterval="0" personalView="1" maximized="1" windowWidth="1330" windowHeight="41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7" i="25" l="1"/>
  <c r="H85" i="25"/>
  <c r="H86" i="25"/>
  <c r="H88" i="25"/>
  <c r="H89" i="25"/>
  <c r="H90" i="25"/>
  <c r="H75" i="25"/>
  <c r="J22" i="27"/>
  <c r="J23" i="27"/>
  <c r="J24" i="27"/>
  <c r="J25" i="27"/>
  <c r="H101" i="25"/>
  <c r="H102" i="25"/>
  <c r="H103" i="25"/>
  <c r="H98" i="25"/>
  <c r="H99" i="25"/>
  <c r="H100" i="25"/>
  <c r="H94" i="25"/>
  <c r="H95" i="25"/>
  <c r="H96" i="25"/>
  <c r="H92" i="25"/>
  <c r="H93" i="25"/>
  <c r="H91" i="25"/>
  <c r="H26" i="25"/>
  <c r="H29" i="25"/>
  <c r="H30" i="25"/>
  <c r="H31" i="25"/>
  <c r="H34" i="25"/>
  <c r="H35" i="25"/>
  <c r="H36" i="25"/>
  <c r="H37" i="25"/>
  <c r="H38" i="25"/>
  <c r="H40" i="25"/>
  <c r="H52" i="25"/>
  <c r="H53" i="25"/>
  <c r="H54" i="25"/>
  <c r="H56" i="25"/>
  <c r="H63" i="25"/>
  <c r="H64" i="25"/>
  <c r="H69" i="25"/>
  <c r="H70" i="25"/>
  <c r="H73" i="25"/>
  <c r="H74" i="25"/>
  <c r="J19" i="27" l="1"/>
  <c r="J18" i="27"/>
  <c r="J17" i="27"/>
  <c r="J20" i="27"/>
  <c r="J21" i="27"/>
  <c r="H20" i="25" l="1"/>
  <c r="H19" i="25"/>
  <c r="H18" i="25"/>
  <c r="J16" i="27" l="1"/>
  <c r="J15" i="27"/>
  <c r="J14" i="27"/>
  <c r="J13" i="27"/>
  <c r="J12" i="27"/>
  <c r="J11" i="27"/>
  <c r="J10" i="27"/>
  <c r="J9" i="27"/>
  <c r="J8" i="27"/>
  <c r="J7" i="27"/>
  <c r="H17" i="25" l="1"/>
  <c r="H16" i="25"/>
  <c r="H15" i="25"/>
  <c r="H14" i="25"/>
  <c r="H13" i="25"/>
  <c r="H12" i="25"/>
  <c r="H11" i="25"/>
  <c r="H10" i="25"/>
  <c r="H9" i="25"/>
  <c r="H8" i="25"/>
  <c r="H7" i="25"/>
</calcChain>
</file>

<file path=xl/sharedStrings.xml><?xml version="1.0" encoding="utf-8"?>
<sst xmlns="http://schemas.openxmlformats.org/spreadsheetml/2006/main" count="836" uniqueCount="227">
  <si>
    <t>Department of Information Resources</t>
  </si>
  <si>
    <t xml:space="preserve">DIR-CPO-5535 </t>
  </si>
  <si>
    <t>Package 2 - ITEMIZED PRICING SHEET</t>
  </si>
  <si>
    <t>Company Name: _Optimum Consultancy Services__</t>
  </si>
  <si>
    <t>BRAND</t>
  </si>
  <si>
    <t xml:space="preserve">FUNCTION </t>
  </si>
  <si>
    <t xml:space="preserve">SOFTWARE CATEGORY                   (Select from Dropdown) </t>
  </si>
  <si>
    <t xml:space="preserve">PRODUCT DESCRIPTION </t>
  </si>
  <si>
    <t xml:space="preserve">PRODUCT PART NUMBER </t>
  </si>
  <si>
    <t>MSRP or LIST PRICE</t>
  </si>
  <si>
    <t>DIR Customer Discount % off MSRP</t>
  </si>
  <si>
    <t xml:space="preserve">DIR Customer Price* </t>
  </si>
  <si>
    <t xml:space="preserve">Unit </t>
  </si>
  <si>
    <t>AVERAGE BRAND DISCOUNT</t>
  </si>
  <si>
    <t>ShortPoint</t>
  </si>
  <si>
    <t>Intranet Design Solution</t>
  </si>
  <si>
    <t>SaaS</t>
  </si>
  <si>
    <t>Provides advanced branding and configuration for Sharepoint-based Intranet sites</t>
  </si>
  <si>
    <t>SPOD1 - ShortPoint Solution (1 User)</t>
  </si>
  <si>
    <t>annual</t>
  </si>
  <si>
    <t>SPOD2 - ShortPoint Solution (2 Users)</t>
  </si>
  <si>
    <t>SPOD3 - ShortPoint Solution (3 Users)</t>
  </si>
  <si>
    <t>SPOD4 - ShortPoint Solution (4 Users)</t>
  </si>
  <si>
    <t>SPOD5 - ShortPoint Solution (5 Users)</t>
  </si>
  <si>
    <t>SPOD6 - ShortPoint Solution (6 Users)</t>
  </si>
  <si>
    <t>SPOD7 - ShortPoint Solution (7 Users)</t>
  </si>
  <si>
    <t>SPOD8 - ShortPoint Solution (8 Users)</t>
  </si>
  <si>
    <t>SPOD9 - ShortPoint Solution (9 Users)</t>
  </si>
  <si>
    <t>SPOD10 - ShortPoint Solution (10 Users)</t>
  </si>
  <si>
    <t>SPOD11 - ShortPoint Solution (11 Users)</t>
  </si>
  <si>
    <t>SPOD12 - ShortPoint Solution (12 Users)</t>
  </si>
  <si>
    <t>SPOD13 - ShortPoint Solution (13 Users)</t>
  </si>
  <si>
    <t>Nintex</t>
  </si>
  <si>
    <t>Electronic Signatures</t>
  </si>
  <si>
    <t>Saas</t>
  </si>
  <si>
    <t xml:space="preserve">AssureSign </t>
  </si>
  <si>
    <t>All SKUs</t>
  </si>
  <si>
    <t>Custom Proposal based on Unique Customer Needs</t>
  </si>
  <si>
    <t>bundel</t>
  </si>
  <si>
    <t>AssureSign GOV -</t>
  </si>
  <si>
    <t>Document Automation</t>
  </si>
  <si>
    <t xml:space="preserve">Drawloop </t>
  </si>
  <si>
    <t>DocAutomation -</t>
  </si>
  <si>
    <t xml:space="preserve">DocGen </t>
  </si>
  <si>
    <t>Workflow Automation</t>
  </si>
  <si>
    <t>Intelligent PDF Forms Converter</t>
  </si>
  <si>
    <t>INTFORM</t>
  </si>
  <si>
    <t xml:space="preserve">K2 Cloud </t>
  </si>
  <si>
    <t xml:space="preserve">K2 Five </t>
  </si>
  <si>
    <t>K2 - Non-Production Environment</t>
  </si>
  <si>
    <t>K2NPROD</t>
  </si>
  <si>
    <t>K2 - Production Environment</t>
  </si>
  <si>
    <t>K2PROD</t>
  </si>
  <si>
    <t>Robotic Process Automation</t>
  </si>
  <si>
    <t>Kryon Full-Cycle Automation Package</t>
  </si>
  <si>
    <t>KRYFULAP</t>
  </si>
  <si>
    <t>Process Discovery</t>
  </si>
  <si>
    <t xml:space="preserve">Kryon PD </t>
  </si>
  <si>
    <t>Kryon RPA</t>
  </si>
  <si>
    <t>LDS: Enterprise Edition</t>
  </si>
  <si>
    <t>LDSB</t>
  </si>
  <si>
    <t>LDS: Enterprise Edition - FedRAMP</t>
  </si>
  <si>
    <t>LDSBFR</t>
  </si>
  <si>
    <t>Onboarding Services</t>
  </si>
  <si>
    <t>Nintex Drawloop Starter Pack</t>
  </si>
  <si>
    <t>NDLSPSERV</t>
  </si>
  <si>
    <t>Forms Builder</t>
  </si>
  <si>
    <t>Nintex for 365 List Form Access</t>
  </si>
  <si>
    <t>NO365LFA</t>
  </si>
  <si>
    <t>Nintex for 365 Workflow Instance Plug-In</t>
  </si>
  <si>
    <t>NO365WFINSTANCE</t>
  </si>
  <si>
    <t xml:space="preserve">Nintex On Premise SharePoint Subscription </t>
  </si>
  <si>
    <t>Oboarding Services</t>
  </si>
  <si>
    <t>Nintex PD Starter Pack - Standard</t>
  </si>
  <si>
    <t>NPDSTDSPSERV</t>
  </si>
  <si>
    <t>Nintex Platform</t>
  </si>
  <si>
    <t>Onboarding</t>
  </si>
  <si>
    <t xml:space="preserve">Nintex Promapp </t>
  </si>
  <si>
    <t>Nintex RPA</t>
  </si>
  <si>
    <t xml:space="preserve">Nintex Workflow Cloud </t>
  </si>
  <si>
    <t xml:space="preserve">NWC - ENT </t>
  </si>
  <si>
    <t>NWC - Gov</t>
  </si>
  <si>
    <t xml:space="preserve">NWC  - Premium </t>
  </si>
  <si>
    <t>NWC - Pro</t>
  </si>
  <si>
    <t>Process Management</t>
  </si>
  <si>
    <t>Promapp Enterprise</t>
  </si>
  <si>
    <t>Promapp - Premium</t>
  </si>
  <si>
    <t>Promapp - Pro</t>
  </si>
  <si>
    <t>Support</t>
  </si>
  <si>
    <t>Product Support</t>
  </si>
  <si>
    <t>Select Subscription - Drawloop</t>
  </si>
  <si>
    <t>SELLDS</t>
  </si>
  <si>
    <t>Select Subscription - Promapp</t>
  </si>
  <si>
    <t>SELPROM</t>
  </si>
  <si>
    <t>Select Subscription - Workflow</t>
  </si>
  <si>
    <t>SELWORK</t>
  </si>
  <si>
    <t>Process Management and Automation</t>
  </si>
  <si>
    <t xml:space="preserve">Enterprise Improvement </t>
  </si>
  <si>
    <t>Dynamics CRM Connector for SharePoint</t>
  </si>
  <si>
    <t>DCSP</t>
  </si>
  <si>
    <t>Enterprise Improvement Mgt</t>
  </si>
  <si>
    <t xml:space="preserve">Enterprise Risk &amp; Compliance </t>
  </si>
  <si>
    <t>Promapp Enterprise Package</t>
  </si>
  <si>
    <t>Process Automation</t>
  </si>
  <si>
    <t>Nintex Complete - Online</t>
  </si>
  <si>
    <t>Nintex Forms</t>
  </si>
  <si>
    <t xml:space="preserve">Nintex Workflow </t>
  </si>
  <si>
    <t>Software Maintenance</t>
  </si>
  <si>
    <t>Together Nintex Workflow (Std) &amp; Nintex Forms (Std) Premium Support</t>
  </si>
  <si>
    <t>TNWSNFSPS</t>
  </si>
  <si>
    <t>Nintex App Studio - Enterprise Standard License</t>
  </si>
  <si>
    <t>NMESN</t>
  </si>
  <si>
    <t xml:space="preserve">Nintex Standard Edition Subscription </t>
  </si>
  <si>
    <t>Nintex Enterprise Edition Subscription</t>
  </si>
  <si>
    <t>Standard Risk &amp; Compliance</t>
  </si>
  <si>
    <t xml:space="preserve">Nintex Document Generation </t>
  </si>
  <si>
    <t>Dynamics CRM Connector for Office 365</t>
  </si>
  <si>
    <t>LPCRM</t>
  </si>
  <si>
    <t>State &amp; Local Process Package</t>
  </si>
  <si>
    <t>SLPP</t>
  </si>
  <si>
    <t xml:space="preserve">Nintex Enterprise Foxtrot </t>
  </si>
  <si>
    <t xml:space="preserve">Nintex RPA Standard </t>
  </si>
  <si>
    <t>Select On-Premises Support Forms Enterprise</t>
  </si>
  <si>
    <t>NFSLE</t>
  </si>
  <si>
    <t>Select On-Premises Support Forms Standard</t>
  </si>
  <si>
    <t>NFSLS</t>
  </si>
  <si>
    <t>Smartsheet</t>
  </si>
  <si>
    <t>Work and Project Automation</t>
  </si>
  <si>
    <t>Smartsheet Advance - Silver Platform - All SKUs and Tiers</t>
  </si>
  <si>
    <t>Smartsheet Advance-Silver</t>
  </si>
  <si>
    <t>Smartsheet Advance - Gold Platform - All SKUs and Tiers</t>
  </si>
  <si>
    <t>Smartsheet Advance-Gold</t>
  </si>
  <si>
    <t>Smartsheet Advance - Platinum Platform - All SKUs and Tiers</t>
  </si>
  <si>
    <t>Smartsheet Advance-Platinum</t>
  </si>
  <si>
    <t>Business Plan - Licensed Users</t>
  </si>
  <si>
    <t>Business Plan plus Pro Support - Licensed Users</t>
  </si>
  <si>
    <t>Business Plan plus Standard Support - Licensed Users</t>
  </si>
  <si>
    <t>Enterprise Plan plus Pro Support - Licensed Users</t>
  </si>
  <si>
    <t>Enterprise Plan plus Standard Support - Licensed Users</t>
  </si>
  <si>
    <t xml:space="preserve">Smartsheet Gov </t>
  </si>
  <si>
    <t>Smartsheet Premier Apps and Connectors</t>
  </si>
  <si>
    <t>CATEGORY</t>
  </si>
  <si>
    <t>SUBCATEGORY</t>
  </si>
  <si>
    <t>BRAND Name                                          if Applies                                  othereisie enter N/A</t>
  </si>
  <si>
    <t>SERVICE DESCRIPTION</t>
  </si>
  <si>
    <t>SERVICE CATEGORY</t>
  </si>
  <si>
    <t xml:space="preserve">SERVICE PART NUMBER </t>
  </si>
  <si>
    <t xml:space="preserve">Serive Unit </t>
  </si>
  <si>
    <t>MSRP</t>
  </si>
  <si>
    <t>Assessment, Discovery, and Analysis of the current processes, systems, and SharePoint/ Office 365 environment to identify information architecture, content structure and inventory, collaboration and communication needs and document management requirements to establish governance, roadmap, and Implementation approach.</t>
  </si>
  <si>
    <t xml:space="preserve">Assessment, Definition and Governance </t>
  </si>
  <si>
    <t>N/A</t>
  </si>
  <si>
    <t>P/hour</t>
  </si>
  <si>
    <t xml:space="preserve">ShortPoint installation and implementation of customer's portal, including  branding and customization, script development, integrations and web services to other systems and 3rd party applications, Power BI integration, content and document migration, and other related Intranet design and development services. </t>
  </si>
  <si>
    <t xml:space="preserve">Implementation </t>
  </si>
  <si>
    <t>Project Management and Business Analysis services to support the planning and initiation, design, development, testing, and rollout of clients' portal design and development projects.</t>
  </si>
  <si>
    <t>Project Management</t>
  </si>
  <si>
    <t>Technical support for clients' portal projects and environments as well as post-production maintenance, training, and on-going support.</t>
  </si>
  <si>
    <t>Maintenance and Technical Support</t>
  </si>
  <si>
    <t>Annual managed services to support client's portal design and development projects and environments as well as post-production and environment maintenance and support services, based on the unique needs of clients.</t>
  </si>
  <si>
    <t>Managed Services</t>
  </si>
  <si>
    <t xml:space="preserve">Portfolio and Project Management Maturity Assessment and Maturity Model/Roadmap development as well as requirements definition, process mapping and engineering, and design specifications of Portfolio and Project Management software solution. This also includes PMO strategy, templates and process development, and best practice recommendations. </t>
  </si>
  <si>
    <t>Assessment, Requirements Definition, Roadmap</t>
  </si>
  <si>
    <t>Installation, configuration, design and development of Smartsheet solutions, including Smartsheet Templates, Reports and Dashboards, Workflow Automation, Integrations, and Portfolio/Project Management solutions. This also includes design and implementation of Smartsheet products and add-ons, such as Control Center, Connectors, Resource Management, Dynamic View, Bridge, and other Smartsheet related products and services.</t>
  </si>
  <si>
    <t>Project Management and Business Analysis services to support the planning, initiation, design, development, testing, and rollout of clients' Smartsheet projects.</t>
  </si>
  <si>
    <t xml:space="preserve">Maintenance and technical support for client's Smartsheet environment and solutions/products as well as production maintenance, training, and on-going and/or annual support of Smartsheet projects and tasks/activities. </t>
  </si>
  <si>
    <t>Services related to Smartsheet Deployments, Launch, and Training for all products and plans.</t>
  </si>
  <si>
    <t>Launch Package</t>
  </si>
  <si>
    <t>Business Process Automation and RPA</t>
  </si>
  <si>
    <t>Assessment, Discovery, and Analysis of the current processes, systems, and SharePoint/ Office 365 environment to identify process optimization, automation, and process management needs and establish governance, roadmap, and Implementation approach.</t>
  </si>
  <si>
    <t>Nintex installation, process mapping and management using Nintex Promapp, implementation of customer's workflow automation and electronic forms, including Nintex for Office 365, Nintex Workflow Cloud, NintexSign, Nintex App Studio, Nintex Hawkeye and PowerBI Integration, Integration with Power Automation Platform (Flow, Al, and PowerApps), Nintex Connectors, and any other Nintex related design and implementation services. This also includes design and implementation services for Nintex Robotic Process Automation (RPA) with Foxtroat.</t>
  </si>
  <si>
    <t>Project Management and Business Analysis services to support the planning, initiation, design, development, testing, and rollout of clients' Nintex and workflow automation projects.</t>
  </si>
  <si>
    <t>Technical support for clients' Nintex and Workflow Automation projects and environments as well as post-production maintenance, training, and on-going support.</t>
  </si>
  <si>
    <t>Annual managed services to support client's Nintex and workflow automation projects as well as post-production and environment maintenance and support services, based on the unique needs of clients.</t>
  </si>
  <si>
    <t>Software</t>
  </si>
  <si>
    <t xml:space="preserve">Related Services </t>
  </si>
  <si>
    <t xml:space="preserve">Workflow Automation Software </t>
  </si>
  <si>
    <t>Qlik</t>
  </si>
  <si>
    <t>Qlik Sense Enterprise SaaS Large Apps - Gov (US) (20GB)</t>
  </si>
  <si>
    <t>Qlik AutoML Start Up (5 Deployed Models)</t>
  </si>
  <si>
    <t>Talend Cloud Data Fabric Platform - 3 users</t>
  </si>
  <si>
    <t>S8250G</t>
  </si>
  <si>
    <t>S8240</t>
  </si>
  <si>
    <t>4001007</t>
  </si>
  <si>
    <t>Data and BI Platform</t>
  </si>
  <si>
    <t xml:space="preserve">Enterprise Licensing- ClickUp Enterprise Seat(s). 12 month term. Annually/seat </t>
  </si>
  <si>
    <t xml:space="preserve">Business Plan Licensing - ClickUp Business Plan Seat(s). Annually/seat </t>
  </si>
  <si>
    <t xml:space="preserve">ClickUp AI - ClickUp AI Seat. Must be purchased by entire customer plan. Annually/seat </t>
  </si>
  <si>
    <t>ClickuP</t>
  </si>
  <si>
    <t>CU-ENT</t>
  </si>
  <si>
    <t>CU-BUS</t>
  </si>
  <si>
    <t>CU-AI</t>
  </si>
  <si>
    <t>Enterprise Scale (per user per month pricing)</t>
  </si>
  <si>
    <t>Business (per user per month pricing)</t>
  </si>
  <si>
    <t>EKM (per user per month pricing)</t>
  </si>
  <si>
    <t>AT-Ent</t>
  </si>
  <si>
    <t>AT-Bz</t>
  </si>
  <si>
    <t>AT-EKM</t>
  </si>
  <si>
    <t>Airtable</t>
  </si>
  <si>
    <t>Fresh Gov. Subscription - 250 users (per user per month pricing)</t>
  </si>
  <si>
    <t>Fresh Gov. Subscription - 500 users (per user per month pricing)</t>
  </si>
  <si>
    <t>Fresh Gov. Subscription - 1,000 users (per user per month pricing)</t>
  </si>
  <si>
    <t>Fresh Intranet</t>
  </si>
  <si>
    <t>Gov-250</t>
  </si>
  <si>
    <t>Gov-500</t>
  </si>
  <si>
    <t>Gov-1000</t>
  </si>
  <si>
    <t>Clickup</t>
  </si>
  <si>
    <t>Fresh</t>
  </si>
  <si>
    <t>Services related to Qlik Deployments, Launch, and Training for all products and plans.</t>
  </si>
  <si>
    <t>Services related to Airtable Deployments, Launch, and Training for all products and plans.</t>
  </si>
  <si>
    <t>Services related to Clickup Deployments, Launch, and Training for all products and plans.</t>
  </si>
  <si>
    <t>Services related to Fresh Deployments, Launch, and Training for all products and plans.</t>
  </si>
  <si>
    <t>Nintex Process Manager - Enterprise</t>
  </si>
  <si>
    <t>Brandfolder - Core Plan</t>
  </si>
  <si>
    <t>PRD-000570</t>
  </si>
  <si>
    <t>Smartsheet for Education plus Premium Support Package - 1 User/Year</t>
  </si>
  <si>
    <t>SMSH-EDU-PRM-PKG</t>
  </si>
  <si>
    <t>Data Shuttle</t>
  </si>
  <si>
    <t>SMAR_GOV_DShuttle_Per_Workflow</t>
  </si>
  <si>
    <t>Smartsheet License Enterprise Plan plus Premium Support Package</t>
  </si>
  <si>
    <t xml:space="preserve">SMSH-ENT-PP-PREMSUP-PPU </t>
  </si>
  <si>
    <t xml:space="preserve"> Smartsheet Dynamic View: 500 configurations</t>
  </si>
  <si>
    <t>Smar_Addin_View_A_30_Configs_NonFedramp</t>
  </si>
  <si>
    <t>Enterprise Plus Plan  - 1 User/Year</t>
  </si>
  <si>
    <t>ShortPoint Pro SPFx
Solution for 5 Designers</t>
  </si>
  <si>
    <t>SPOD5-SPFx</t>
  </si>
  <si>
    <t>No Part#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</si>
</sst>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16" x14ac:knownFonts="1">
    <font>
      <sz val="10"/>
      <name val="Arial"/>
    </font>
    <font>
      <sz val="11"/>
      <color theme="1"/>
      <name val="Calibri"/>
      <family val="2"/>
      <scheme val="minor"/>
    </font>
    <font>
      <sz val="11"/>
      <color theme="1"/>
      <name val="Calibri"/>
      <family val="2"/>
      <scheme val="minor"/>
    </font>
    <font>
      <b/>
      <sz val="11"/>
      <name val="Arial"/>
      <family val="2"/>
    </font>
    <font>
      <sz val="10"/>
      <name val="Arial"/>
      <family val="2"/>
    </font>
    <font>
      <b/>
      <sz val="11"/>
      <color theme="1"/>
      <name val="Calibri"/>
      <family val="2"/>
      <scheme val="minor"/>
    </font>
    <font>
      <sz val="11"/>
      <name val="Calibri"/>
      <family val="2"/>
      <scheme val="minor"/>
    </font>
    <font>
      <i/>
      <sz val="11"/>
      <color theme="1"/>
      <name val="Calibri"/>
      <family val="2"/>
      <scheme val="minor"/>
    </font>
    <font>
      <i/>
      <sz val="11"/>
      <name val="Calibri"/>
      <family val="2"/>
      <scheme val="minor"/>
    </font>
    <font>
      <b/>
      <sz val="11"/>
      <color rgb="FFFF0000"/>
      <name val="Arial"/>
      <family val="2"/>
    </font>
    <font>
      <b/>
      <sz val="14"/>
      <color rgb="FFFF0000"/>
      <name val="Calibri"/>
      <family val="2"/>
      <scheme val="minor"/>
    </font>
    <font>
      <b/>
      <sz val="14"/>
      <name val="Calibri"/>
      <family val="2"/>
      <scheme val="minor"/>
    </font>
    <font>
      <sz val="11"/>
      <name val="Segoe UI"/>
      <family val="2"/>
    </font>
    <font>
      <sz val="10"/>
      <name val="Arial"/>
      <family val="2"/>
    </font>
    <font>
      <sz val="10"/>
      <color rgb="FF4E5473"/>
      <name val="Calibri"/>
      <family val="2"/>
    </font>
    <font>
      <sz val="9"/>
      <name val="Arial"/>
      <family val="2"/>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8"/>
        <bgColor indexed="64"/>
      </patternFill>
    </fill>
    <fill>
      <patternFill patternType="solid">
        <fgColor theme="6"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44" fontId="13" fillId="0" borderId="0" applyFont="0" applyFill="0" applyBorder="0" applyAlignment="0" applyProtection="0"/>
  </cellStyleXfs>
  <cellXfs count="52">
    <xf numFmtId="0" fontId="0" fillId="0" borderId="0" xfId="0"/>
    <xf numFmtId="0" fontId="4" fillId="2" borderId="0" xfId="1" applyFill="1"/>
    <xf numFmtId="0" fontId="5" fillId="4" borderId="5" xfId="1" applyFont="1" applyFill="1" applyBorder="1" applyAlignment="1">
      <alignment horizontal="center" vertical="center" wrapText="1"/>
    </xf>
    <xf numFmtId="10" fontId="6" fillId="0" borderId="5" xfId="1" applyNumberFormat="1" applyFont="1" applyBorder="1" applyAlignment="1">
      <alignment horizontal="center" vertical="center"/>
    </xf>
    <xf numFmtId="10" fontId="6" fillId="0" borderId="1" xfId="1" applyNumberFormat="1" applyFont="1" applyBorder="1" applyAlignment="1">
      <alignment horizontal="center" vertical="center"/>
    </xf>
    <xf numFmtId="0" fontId="5" fillId="2" borderId="1" xfId="1" applyFont="1" applyFill="1" applyBorder="1" applyAlignment="1">
      <alignment horizontal="center" vertical="center" wrapText="1"/>
    </xf>
    <xf numFmtId="0" fontId="6" fillId="2" borderId="1" xfId="1" applyFont="1" applyFill="1" applyBorder="1" applyAlignment="1">
      <alignment horizontal="left" vertical="center" wrapText="1"/>
    </xf>
    <xf numFmtId="0" fontId="4" fillId="0" borderId="0" xfId="1"/>
    <xf numFmtId="0" fontId="5" fillId="4" borderId="1" xfId="1" applyFont="1" applyFill="1" applyBorder="1" applyAlignment="1">
      <alignment horizontal="center" vertical="center" wrapText="1"/>
    </xf>
    <xf numFmtId="0" fontId="6" fillId="2" borderId="5" xfId="1" applyFont="1" applyFill="1" applyBorder="1" applyAlignment="1">
      <alignment horizontal="left" vertical="center" wrapText="1"/>
    </xf>
    <xf numFmtId="164" fontId="8" fillId="0" borderId="6" xfId="3" applyNumberFormat="1" applyFont="1" applyFill="1" applyBorder="1" applyAlignment="1">
      <alignment horizontal="center" vertical="center"/>
    </xf>
    <xf numFmtId="0" fontId="5" fillId="0" borderId="1" xfId="1" applyFont="1" applyBorder="1" applyAlignment="1">
      <alignment horizontal="center" vertical="center" wrapText="1"/>
    </xf>
    <xf numFmtId="10" fontId="4" fillId="2" borderId="0" xfId="1" applyNumberFormat="1" applyFill="1"/>
    <xf numFmtId="10" fontId="5" fillId="6" borderId="1" xfId="1" applyNumberFormat="1" applyFont="1" applyFill="1" applyBorder="1" applyAlignment="1">
      <alignment horizontal="center" vertical="center" wrapText="1"/>
    </xf>
    <xf numFmtId="164" fontId="8" fillId="0" borderId="9" xfId="3" applyNumberFormat="1" applyFont="1" applyFill="1" applyBorder="1" applyAlignment="1">
      <alignment horizontal="center" vertical="center"/>
    </xf>
    <xf numFmtId="0" fontId="0" fillId="0" borderId="0" xfId="0" applyAlignment="1">
      <alignment vertical="center"/>
    </xf>
    <xf numFmtId="0" fontId="4" fillId="0" borderId="0" xfId="0" applyFont="1" applyAlignment="1">
      <alignment vertical="center"/>
    </xf>
    <xf numFmtId="0" fontId="7" fillId="0" borderId="1" xfId="1" applyFont="1" applyBorder="1" applyAlignment="1">
      <alignment horizontal="left" vertical="center" wrapText="1"/>
    </xf>
    <xf numFmtId="0" fontId="7" fillId="0" borderId="1" xfId="1" applyFont="1" applyBorder="1" applyAlignment="1">
      <alignment horizontal="center" vertical="center" wrapText="1"/>
    </xf>
    <xf numFmtId="0" fontId="12" fillId="0" borderId="0" xfId="0" applyFont="1" applyAlignment="1">
      <alignment vertical="center"/>
    </xf>
    <xf numFmtId="0" fontId="7" fillId="0" borderId="0" xfId="1" applyFont="1" applyAlignment="1">
      <alignment horizontal="left" vertical="center" wrapText="1"/>
    </xf>
    <xf numFmtId="44" fontId="14" fillId="0" borderId="10" xfId="4" applyFont="1" applyFill="1" applyBorder="1" applyAlignment="1">
      <alignment horizontal="left" vertical="top" indent="2" shrinkToFit="1"/>
    </xf>
    <xf numFmtId="44" fontId="5" fillId="4" borderId="1" xfId="4" applyFont="1" applyFill="1" applyBorder="1" applyAlignment="1">
      <alignment horizontal="center" vertical="center" wrapText="1"/>
    </xf>
    <xf numFmtId="44" fontId="8" fillId="0" borderId="6" xfId="4" applyFont="1" applyFill="1" applyBorder="1" applyAlignment="1">
      <alignment horizontal="center" vertical="center"/>
    </xf>
    <xf numFmtId="44" fontId="4" fillId="2" borderId="0" xfId="4" applyFont="1" applyFill="1"/>
    <xf numFmtId="0" fontId="6" fillId="0" borderId="1" xfId="1" applyFont="1" applyBorder="1" applyAlignment="1">
      <alignment horizontal="left" vertical="top" wrapText="1"/>
    </xf>
    <xf numFmtId="0" fontId="6" fillId="0" borderId="1" xfId="0" applyFont="1" applyBorder="1" applyAlignment="1">
      <alignment horizontal="center" vertical="top" wrapText="1"/>
    </xf>
    <xf numFmtId="10" fontId="2" fillId="2" borderId="5" xfId="1" applyNumberFormat="1" applyFont="1" applyFill="1" applyBorder="1" applyAlignment="1">
      <alignment horizontal="center" vertical="center" wrapText="1"/>
    </xf>
    <xf numFmtId="44" fontId="2" fillId="2" borderId="5" xfId="1" applyNumberFormat="1" applyFont="1" applyFill="1" applyBorder="1" applyAlignment="1">
      <alignment horizontal="center" vertical="center" wrapText="1"/>
    </xf>
    <xf numFmtId="44" fontId="2" fillId="0" borderId="5" xfId="1" applyNumberFormat="1" applyFont="1" applyBorder="1" applyAlignment="1">
      <alignment horizontal="center" vertical="center" wrapText="1"/>
    </xf>
    <xf numFmtId="44" fontId="2" fillId="0" borderId="5" xfId="1" applyNumberFormat="1" applyFont="1" applyBorder="1" applyAlignment="1">
      <alignment horizontal="center" vertical="top" wrapText="1"/>
    </xf>
    <xf numFmtId="10" fontId="2" fillId="2" borderId="5" xfId="1" applyNumberFormat="1" applyFont="1" applyFill="1" applyBorder="1" applyAlignment="1">
      <alignment horizontal="left" vertical="top" wrapText="1"/>
    </xf>
    <xf numFmtId="44" fontId="2" fillId="2" borderId="5" xfId="1" applyNumberFormat="1" applyFont="1" applyFill="1" applyBorder="1" applyAlignment="1">
      <alignment horizontal="center" vertical="top" wrapText="1"/>
    </xf>
    <xf numFmtId="0" fontId="2" fillId="2" borderId="7" xfId="1" applyFont="1" applyFill="1" applyBorder="1" applyAlignment="1">
      <alignment horizontal="left" vertical="center" wrapText="1"/>
    </xf>
    <xf numFmtId="44" fontId="2" fillId="2" borderId="1" xfId="1" applyNumberFormat="1" applyFont="1" applyFill="1" applyBorder="1" applyAlignment="1">
      <alignment horizontal="center" vertical="center" wrapText="1"/>
    </xf>
    <xf numFmtId="10" fontId="2" fillId="2" borderId="1" xfId="1" applyNumberFormat="1" applyFont="1" applyFill="1" applyBorder="1" applyAlignment="1">
      <alignment horizontal="left" vertical="top" wrapText="1"/>
    </xf>
    <xf numFmtId="44" fontId="2" fillId="2" borderId="1" xfId="1" applyNumberFormat="1" applyFont="1" applyFill="1" applyBorder="1" applyAlignment="1">
      <alignment horizontal="center" vertical="top" wrapText="1"/>
    </xf>
    <xf numFmtId="44" fontId="2" fillId="0" borderId="1" xfId="1" applyNumberFormat="1" applyFont="1" applyBorder="1" applyAlignment="1">
      <alignment horizontal="center" vertical="center" wrapText="1"/>
    </xf>
    <xf numFmtId="165" fontId="15" fillId="0" borderId="1" xfId="0" applyNumberFormat="1" applyFont="1" applyBorder="1" applyAlignment="1">
      <alignment horizontal="center" vertical="center"/>
    </xf>
    <xf numFmtId="49" fontId="15" fillId="0" borderId="1" xfId="0" applyNumberFormat="1" applyFont="1" applyBorder="1" applyAlignment="1">
      <alignment horizontal="center" vertical="center"/>
    </xf>
    <xf numFmtId="10" fontId="15" fillId="0" borderId="1" xfId="0" applyNumberFormat="1" applyFont="1" applyBorder="1" applyAlignment="1">
      <alignment horizontal="center" vertical="center"/>
    </xf>
    <xf numFmtId="10" fontId="2" fillId="2" borderId="1" xfId="1" applyNumberFormat="1" applyFont="1" applyFill="1" applyBorder="1" applyAlignment="1">
      <alignment horizontal="center" vertical="center" wrapText="1"/>
    </xf>
    <xf numFmtId="10" fontId="1" fillId="2" borderId="5" xfId="1" applyNumberFormat="1" applyFont="1" applyFill="1" applyBorder="1" applyAlignment="1">
      <alignment horizontal="left" vertical="top" wrapText="1"/>
    </xf>
    <xf numFmtId="10" fontId="1" fillId="2" borderId="5" xfId="1" applyNumberFormat="1" applyFont="1" applyFill="1" applyBorder="1" applyAlignment="1">
      <alignment horizontal="center" vertical="center" wrapText="1"/>
    </xf>
    <xf numFmtId="44" fontId="1" fillId="2" borderId="5" xfId="1" applyNumberFormat="1" applyFont="1" applyFill="1" applyBorder="1" applyAlignment="1">
      <alignment horizontal="center" vertical="center" wrapText="1"/>
    </xf>
    <xf numFmtId="0" fontId="9" fillId="2" borderId="8" xfId="1" applyFont="1" applyFill="1" applyBorder="1" applyAlignment="1">
      <alignment horizontal="left" vertical="center" wrapText="1"/>
    </xf>
    <xf numFmtId="0" fontId="3" fillId="3" borderId="0" xfId="1" applyFont="1" applyFill="1" applyAlignment="1">
      <alignment horizontal="center" vertical="center" wrapText="1"/>
    </xf>
    <xf numFmtId="0" fontId="11" fillId="5" borderId="3" xfId="1" applyFont="1" applyFill="1" applyBorder="1" applyAlignment="1">
      <alignment horizontal="center" vertical="center"/>
    </xf>
    <xf numFmtId="0" fontId="11" fillId="5" borderId="4" xfId="1" applyFont="1" applyFill="1" applyBorder="1" applyAlignment="1">
      <alignment horizontal="center" vertical="center"/>
    </xf>
    <xf numFmtId="0" fontId="11" fillId="5" borderId="2" xfId="1" applyFont="1" applyFill="1" applyBorder="1" applyAlignment="1">
      <alignment horizontal="center" vertical="center"/>
    </xf>
    <xf numFmtId="0" fontId="11" fillId="3" borderId="0" xfId="1" applyFont="1" applyFill="1" applyAlignment="1">
      <alignment horizontal="left" vertical="center" wrapText="1"/>
    </xf>
    <xf numFmtId="0" fontId="10" fillId="3" borderId="0" xfId="1" applyFont="1" applyFill="1" applyAlignment="1">
      <alignment horizontal="left" vertical="center" wrapText="1"/>
    </xf>
  </cellXfs>
  <cellStyles count="5">
    <cellStyle name="Currency" xfId="4" builtinId="4"/>
    <cellStyle name="Currency 2" xfId="2" xr:uid="{00000000-0005-0000-0000-000001000000}"/>
    <cellStyle name="Normal" xfId="0" builtinId="0"/>
    <cellStyle name="Normal 2" xfId="1" xr:uid="{00000000-0005-0000-0000-000003000000}"/>
    <cellStyle name="Percent 2" xfId="3" xr:uid="{F630000A-F741-4BCA-AD57-6575D412CAC2}"/>
  </cellStyles>
  <dxfs count="0"/>
  <tableStyles count="0" defaultTableStyle="TableStyleMedium9" defaultPivotStyle="PivotStyleLight16"/>
  <colors>
    <mruColors>
      <color rgb="FF46E66C"/>
      <color rgb="FFD2EBB7"/>
      <color rgb="FFF4F7ED"/>
      <color rgb="FFC4E59F"/>
      <color rgb="FFA6D8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DD522-680F-4C1E-9953-534E5EB7EEB2}">
  <sheetPr>
    <tabColor rgb="FF46E66C"/>
    <pageSetUpPr fitToPage="1"/>
  </sheetPr>
  <dimension ref="A1:AK103"/>
  <sheetViews>
    <sheetView tabSelected="1" zoomScale="85" zoomScaleNormal="85" workbookViewId="0">
      <selection activeCell="B10" sqref="B10"/>
    </sheetView>
  </sheetViews>
  <sheetFormatPr defaultColWidth="19.3984375" defaultRowHeight="12.75" x14ac:dyDescent="0.35"/>
  <cols>
    <col min="1" max="1" width="17.86328125" style="1" customWidth="1"/>
    <col min="2" max="3" width="28.73046875" style="1" customWidth="1"/>
    <col min="4" max="4" width="42.265625" style="1" customWidth="1"/>
    <col min="5" max="5" width="19.3984375" style="1"/>
    <col min="6" max="6" width="17.73046875" style="1" customWidth="1"/>
    <col min="7" max="7" width="19.3984375" style="1"/>
    <col min="8" max="8" width="19.3984375" style="24"/>
    <col min="9" max="9" width="12.265625" style="1" customWidth="1"/>
    <col min="10" max="10" width="19.3984375" style="12"/>
    <col min="11" max="35" width="19.3984375" style="1"/>
    <col min="36" max="16384" width="19.3984375" style="7"/>
  </cols>
  <sheetData>
    <row r="1" spans="1:37" ht="20.45" customHeight="1" x14ac:dyDescent="0.35">
      <c r="A1" s="46" t="s">
        <v>0</v>
      </c>
      <c r="B1" s="46"/>
      <c r="C1" s="46"/>
      <c r="D1" s="46"/>
      <c r="E1" s="46"/>
      <c r="F1" s="46"/>
      <c r="G1" s="46"/>
      <c r="H1" s="46"/>
      <c r="I1" s="46"/>
      <c r="J1" s="46"/>
    </row>
    <row r="2" spans="1:37" ht="24.6" customHeight="1" x14ac:dyDescent="0.35">
      <c r="A2" s="46" t="s">
        <v>1</v>
      </c>
      <c r="B2" s="46"/>
      <c r="C2" s="46"/>
      <c r="D2" s="46"/>
      <c r="E2" s="46"/>
      <c r="F2" s="46"/>
      <c r="G2" s="46"/>
      <c r="H2" s="46"/>
      <c r="I2" s="46"/>
      <c r="J2" s="46"/>
    </row>
    <row r="3" spans="1:37" ht="14.45" customHeight="1" x14ac:dyDescent="0.35">
      <c r="A3" s="46" t="s">
        <v>2</v>
      </c>
      <c r="B3" s="46"/>
      <c r="C3" s="46"/>
      <c r="D3" s="46"/>
      <c r="E3" s="46"/>
      <c r="F3" s="46"/>
      <c r="G3" s="46"/>
      <c r="H3" s="46"/>
      <c r="I3" s="46"/>
      <c r="J3" s="46"/>
    </row>
    <row r="4" spans="1:37" ht="35.25" customHeight="1" x14ac:dyDescent="0.35">
      <c r="A4" s="50" t="s">
        <v>3</v>
      </c>
      <c r="B4" s="50"/>
      <c r="C4" s="50"/>
      <c r="D4" s="51"/>
      <c r="E4" s="51"/>
      <c r="F4" s="51"/>
      <c r="G4" s="51"/>
      <c r="H4" s="51"/>
      <c r="I4" s="51"/>
      <c r="J4" s="51"/>
      <c r="AJ4" s="1"/>
      <c r="AK4" s="1"/>
    </row>
    <row r="5" spans="1:37" ht="18" x14ac:dyDescent="0.35">
      <c r="A5" s="47"/>
      <c r="B5" s="48"/>
      <c r="C5" s="48"/>
      <c r="D5" s="48"/>
      <c r="E5" s="48"/>
      <c r="F5" s="48"/>
      <c r="G5" s="48"/>
      <c r="H5" s="48"/>
      <c r="I5" s="48"/>
      <c r="J5" s="49"/>
    </row>
    <row r="6" spans="1:37" ht="28.5" x14ac:dyDescent="0.35">
      <c r="A6" s="2" t="s">
        <v>4</v>
      </c>
      <c r="B6" s="2" t="s">
        <v>5</v>
      </c>
      <c r="C6" s="2" t="s">
        <v>6</v>
      </c>
      <c r="D6" s="2" t="s">
        <v>7</v>
      </c>
      <c r="E6" s="2" t="s">
        <v>8</v>
      </c>
      <c r="F6" s="2" t="s">
        <v>9</v>
      </c>
      <c r="G6" s="2" t="s">
        <v>10</v>
      </c>
      <c r="H6" s="22" t="s">
        <v>11</v>
      </c>
      <c r="I6" s="8" t="s">
        <v>12</v>
      </c>
      <c r="J6" s="13" t="s">
        <v>13</v>
      </c>
      <c r="AI6" s="7"/>
    </row>
    <row r="7" spans="1:37" ht="28.5" x14ac:dyDescent="0.35">
      <c r="A7" s="5" t="s">
        <v>14</v>
      </c>
      <c r="B7" s="5" t="s">
        <v>15</v>
      </c>
      <c r="C7" s="18" t="s">
        <v>16</v>
      </c>
      <c r="D7" s="27" t="s">
        <v>17</v>
      </c>
      <c r="E7" s="28" t="s">
        <v>18</v>
      </c>
      <c r="F7" s="21">
        <v>3598.2</v>
      </c>
      <c r="G7" s="3">
        <v>0.02</v>
      </c>
      <c r="H7" s="23">
        <f t="shared" ref="H7:H17" si="0">F7*(1-G7)*(1+0.75%)</f>
        <v>3552.6827699999999</v>
      </c>
      <c r="I7" s="14" t="s">
        <v>19</v>
      </c>
      <c r="J7" s="3"/>
      <c r="K7" s="45"/>
      <c r="AI7" s="7"/>
    </row>
    <row r="8" spans="1:37" ht="28.5" x14ac:dyDescent="0.35">
      <c r="A8" s="5" t="s">
        <v>14</v>
      </c>
      <c r="B8" s="5" t="s">
        <v>15</v>
      </c>
      <c r="C8" s="18" t="s">
        <v>16</v>
      </c>
      <c r="D8" s="27" t="s">
        <v>17</v>
      </c>
      <c r="E8" s="28" t="s">
        <v>20</v>
      </c>
      <c r="F8" s="21">
        <v>5098.3</v>
      </c>
      <c r="G8" s="3">
        <v>0.02</v>
      </c>
      <c r="H8" s="23">
        <f t="shared" si="0"/>
        <v>5033.8065050000005</v>
      </c>
      <c r="I8" s="14" t="s">
        <v>19</v>
      </c>
      <c r="J8" s="3"/>
      <c r="K8" s="45"/>
      <c r="AI8" s="7"/>
    </row>
    <row r="9" spans="1:37" ht="28.5" x14ac:dyDescent="0.35">
      <c r="A9" s="5" t="s">
        <v>14</v>
      </c>
      <c r="B9" s="5" t="s">
        <v>15</v>
      </c>
      <c r="C9" s="18" t="s">
        <v>16</v>
      </c>
      <c r="D9" s="27" t="s">
        <v>17</v>
      </c>
      <c r="E9" s="28" t="s">
        <v>21</v>
      </c>
      <c r="F9" s="21">
        <v>6398.4</v>
      </c>
      <c r="G9" s="3">
        <v>0.02</v>
      </c>
      <c r="H9" s="23">
        <f t="shared" si="0"/>
        <v>6317.4602400000003</v>
      </c>
      <c r="I9" s="14" t="s">
        <v>19</v>
      </c>
      <c r="J9" s="3"/>
      <c r="K9" s="45"/>
      <c r="AI9" s="7"/>
    </row>
    <row r="10" spans="1:37" ht="28.5" x14ac:dyDescent="0.35">
      <c r="A10" s="5" t="s">
        <v>14</v>
      </c>
      <c r="B10" s="5" t="s">
        <v>15</v>
      </c>
      <c r="C10" s="18" t="s">
        <v>16</v>
      </c>
      <c r="D10" s="27" t="s">
        <v>17</v>
      </c>
      <c r="E10" s="28" t="s">
        <v>22</v>
      </c>
      <c r="F10" s="21">
        <v>7998.4</v>
      </c>
      <c r="G10" s="3">
        <v>0.02</v>
      </c>
      <c r="H10" s="23">
        <f t="shared" si="0"/>
        <v>7897.2202400000006</v>
      </c>
      <c r="I10" s="14" t="s">
        <v>19</v>
      </c>
      <c r="J10" s="3"/>
      <c r="K10" s="45"/>
      <c r="AI10" s="7"/>
    </row>
    <row r="11" spans="1:37" ht="28.5" x14ac:dyDescent="0.35">
      <c r="A11" s="5" t="s">
        <v>14</v>
      </c>
      <c r="B11" s="5" t="s">
        <v>15</v>
      </c>
      <c r="C11" s="18" t="s">
        <v>16</v>
      </c>
      <c r="D11" s="27" t="s">
        <v>17</v>
      </c>
      <c r="E11" s="28" t="s">
        <v>23</v>
      </c>
      <c r="F11" s="21">
        <v>8998.5</v>
      </c>
      <c r="G11" s="3">
        <v>0.02</v>
      </c>
      <c r="H11" s="23">
        <f t="shared" si="0"/>
        <v>8884.6689750000005</v>
      </c>
      <c r="I11" s="14" t="s">
        <v>19</v>
      </c>
      <c r="J11" s="3"/>
      <c r="K11" s="45"/>
      <c r="AI11" s="7"/>
    </row>
    <row r="12" spans="1:37" ht="28.5" x14ac:dyDescent="0.35">
      <c r="A12" s="5" t="s">
        <v>14</v>
      </c>
      <c r="B12" s="5" t="s">
        <v>15</v>
      </c>
      <c r="C12" s="18" t="s">
        <v>16</v>
      </c>
      <c r="D12" s="27" t="s">
        <v>17</v>
      </c>
      <c r="E12" s="28" t="s">
        <v>24</v>
      </c>
      <c r="F12" s="21">
        <v>10498.5</v>
      </c>
      <c r="G12" s="3">
        <v>0.02</v>
      </c>
      <c r="H12" s="23">
        <f t="shared" si="0"/>
        <v>10365.693975000002</v>
      </c>
      <c r="I12" s="14" t="s">
        <v>19</v>
      </c>
      <c r="J12" s="3"/>
      <c r="K12" s="45"/>
      <c r="AI12" s="7"/>
    </row>
    <row r="13" spans="1:37" ht="28.5" x14ac:dyDescent="0.35">
      <c r="A13" s="5" t="s">
        <v>14</v>
      </c>
      <c r="B13" s="5" t="s">
        <v>15</v>
      </c>
      <c r="C13" s="18" t="s">
        <v>16</v>
      </c>
      <c r="D13" s="27" t="s">
        <v>17</v>
      </c>
      <c r="E13" s="29" t="s">
        <v>25</v>
      </c>
      <c r="F13" s="21">
        <v>11998.5</v>
      </c>
      <c r="G13" s="3">
        <v>0.02</v>
      </c>
      <c r="H13" s="23">
        <f t="shared" si="0"/>
        <v>11846.718975000002</v>
      </c>
      <c r="I13" s="14" t="s">
        <v>19</v>
      </c>
      <c r="J13" s="3"/>
      <c r="K13" s="7"/>
      <c r="L13" s="7"/>
      <c r="M13" s="7"/>
      <c r="N13" s="7"/>
      <c r="O13" s="7"/>
      <c r="P13" s="7"/>
      <c r="Q13" s="7"/>
      <c r="R13" s="7"/>
      <c r="S13" s="7"/>
      <c r="T13" s="7"/>
      <c r="U13" s="7"/>
      <c r="V13" s="7"/>
      <c r="W13" s="7"/>
      <c r="X13" s="7"/>
      <c r="Y13" s="7"/>
      <c r="Z13" s="7"/>
      <c r="AA13" s="7"/>
      <c r="AB13" s="7"/>
      <c r="AC13" s="7"/>
      <c r="AD13" s="7"/>
      <c r="AE13" s="7"/>
      <c r="AF13" s="7"/>
      <c r="AG13" s="7"/>
      <c r="AH13" s="7"/>
      <c r="AI13" s="7"/>
    </row>
    <row r="14" spans="1:37" ht="28.5" x14ac:dyDescent="0.35">
      <c r="A14" s="5" t="s">
        <v>14</v>
      </c>
      <c r="B14" s="5" t="s">
        <v>15</v>
      </c>
      <c r="C14" s="18" t="s">
        <v>16</v>
      </c>
      <c r="D14" s="27" t="s">
        <v>17</v>
      </c>
      <c r="E14" s="29" t="s">
        <v>26</v>
      </c>
      <c r="F14" s="21">
        <v>13498.5</v>
      </c>
      <c r="G14" s="3">
        <v>0.02</v>
      </c>
      <c r="H14" s="23">
        <f t="shared" si="0"/>
        <v>13327.743975000001</v>
      </c>
      <c r="I14" s="14" t="s">
        <v>19</v>
      </c>
      <c r="J14" s="3"/>
      <c r="K14" s="7"/>
      <c r="L14" s="7"/>
      <c r="M14" s="7"/>
      <c r="N14" s="7"/>
      <c r="O14" s="7"/>
      <c r="P14" s="7"/>
      <c r="Q14" s="7"/>
      <c r="R14" s="7"/>
      <c r="S14" s="7"/>
      <c r="T14" s="7"/>
      <c r="U14" s="7"/>
      <c r="V14" s="7"/>
      <c r="W14" s="7"/>
      <c r="X14" s="7"/>
      <c r="Y14" s="7"/>
      <c r="Z14" s="7"/>
      <c r="AA14" s="7"/>
      <c r="AB14" s="7"/>
      <c r="AC14" s="7"/>
      <c r="AD14" s="7"/>
      <c r="AE14" s="7"/>
      <c r="AF14" s="7"/>
      <c r="AG14" s="7"/>
      <c r="AH14" s="7"/>
      <c r="AI14" s="7"/>
    </row>
    <row r="15" spans="1:37" ht="28.5" x14ac:dyDescent="0.35">
      <c r="A15" s="5" t="s">
        <v>14</v>
      </c>
      <c r="B15" s="5" t="s">
        <v>15</v>
      </c>
      <c r="C15" s="18" t="s">
        <v>16</v>
      </c>
      <c r="D15" s="27" t="s">
        <v>17</v>
      </c>
      <c r="E15" s="29" t="s">
        <v>27</v>
      </c>
      <c r="F15" s="21">
        <v>14998.5</v>
      </c>
      <c r="G15" s="3">
        <v>0.02</v>
      </c>
      <c r="H15" s="23">
        <f t="shared" si="0"/>
        <v>14808.768974999999</v>
      </c>
      <c r="I15" s="14" t="s">
        <v>19</v>
      </c>
      <c r="J15" s="3"/>
      <c r="K15" s="7"/>
      <c r="L15" s="7"/>
      <c r="M15" s="7"/>
      <c r="N15" s="7"/>
      <c r="O15" s="7"/>
      <c r="P15" s="7"/>
      <c r="Q15" s="7"/>
      <c r="R15" s="7"/>
      <c r="S15" s="7"/>
      <c r="T15" s="7"/>
      <c r="U15" s="7"/>
      <c r="V15" s="7"/>
      <c r="W15" s="7"/>
      <c r="X15" s="7"/>
      <c r="Y15" s="7"/>
      <c r="Z15" s="7"/>
      <c r="AA15" s="7"/>
      <c r="AB15" s="7"/>
      <c r="AC15" s="7"/>
      <c r="AD15" s="7"/>
      <c r="AE15" s="7"/>
      <c r="AF15" s="7"/>
      <c r="AG15" s="7"/>
      <c r="AH15" s="7"/>
      <c r="AI15" s="7"/>
    </row>
    <row r="16" spans="1:37" ht="28.5" x14ac:dyDescent="0.35">
      <c r="A16" s="5" t="s">
        <v>14</v>
      </c>
      <c r="B16" s="5" t="s">
        <v>15</v>
      </c>
      <c r="C16" s="18" t="s">
        <v>16</v>
      </c>
      <c r="D16" s="27" t="s">
        <v>17</v>
      </c>
      <c r="E16" s="29" t="s">
        <v>28</v>
      </c>
      <c r="F16" s="21">
        <v>16498.5</v>
      </c>
      <c r="G16" s="3">
        <v>0.02</v>
      </c>
      <c r="H16" s="23">
        <f t="shared" si="0"/>
        <v>16289.793975000001</v>
      </c>
      <c r="I16" s="14" t="s">
        <v>19</v>
      </c>
      <c r="J16" s="3"/>
      <c r="K16" s="7"/>
      <c r="L16" s="7"/>
      <c r="M16" s="7"/>
      <c r="N16" s="7"/>
      <c r="O16" s="7"/>
      <c r="P16" s="7"/>
      <c r="Q16" s="7"/>
      <c r="R16" s="7"/>
      <c r="S16" s="7"/>
      <c r="T16" s="7"/>
      <c r="U16" s="7"/>
      <c r="V16" s="7"/>
      <c r="W16" s="7"/>
      <c r="X16" s="7"/>
      <c r="Y16" s="7"/>
      <c r="Z16" s="7"/>
      <c r="AA16" s="7"/>
      <c r="AB16" s="7"/>
      <c r="AC16" s="7"/>
      <c r="AD16" s="7"/>
      <c r="AE16" s="7"/>
      <c r="AF16" s="7"/>
      <c r="AG16" s="7"/>
      <c r="AH16" s="7"/>
      <c r="AI16" s="7"/>
    </row>
    <row r="17" spans="1:35" ht="28.5" x14ac:dyDescent="0.35">
      <c r="A17" s="5" t="s">
        <v>14</v>
      </c>
      <c r="B17" s="5" t="s">
        <v>15</v>
      </c>
      <c r="C17" s="18" t="s">
        <v>16</v>
      </c>
      <c r="D17" s="27" t="s">
        <v>17</v>
      </c>
      <c r="E17" s="29" t="s">
        <v>29</v>
      </c>
      <c r="F17" s="21">
        <v>16798.599999999999</v>
      </c>
      <c r="G17" s="3">
        <v>0.02</v>
      </c>
      <c r="H17" s="23">
        <f t="shared" si="0"/>
        <v>16586.097709999998</v>
      </c>
      <c r="I17" s="14" t="s">
        <v>19</v>
      </c>
      <c r="J17" s="3"/>
      <c r="K17" s="7"/>
      <c r="L17" s="7"/>
      <c r="M17" s="7"/>
      <c r="N17" s="7"/>
      <c r="O17" s="7"/>
      <c r="P17" s="7"/>
      <c r="Q17" s="7"/>
      <c r="R17" s="7"/>
      <c r="S17" s="7"/>
      <c r="T17" s="7"/>
      <c r="U17" s="7"/>
      <c r="V17" s="7"/>
      <c r="W17" s="7"/>
      <c r="X17" s="7"/>
      <c r="Y17" s="7"/>
      <c r="Z17" s="7"/>
      <c r="AA17" s="7"/>
      <c r="AB17" s="7"/>
      <c r="AC17" s="7"/>
      <c r="AD17" s="7"/>
      <c r="AE17" s="7"/>
      <c r="AF17" s="7"/>
      <c r="AG17" s="7"/>
      <c r="AH17" s="7"/>
      <c r="AI17" s="7"/>
    </row>
    <row r="18" spans="1:35" ht="28.5" x14ac:dyDescent="0.35">
      <c r="A18" s="5" t="s">
        <v>14</v>
      </c>
      <c r="B18" s="5" t="s">
        <v>15</v>
      </c>
      <c r="C18" s="18" t="s">
        <v>16</v>
      </c>
      <c r="D18" s="27" t="s">
        <v>17</v>
      </c>
      <c r="E18" s="28" t="s">
        <v>30</v>
      </c>
      <c r="F18" s="21">
        <v>18198.599999999999</v>
      </c>
      <c r="G18" s="3">
        <v>0.02</v>
      </c>
      <c r="H18" s="23">
        <f t="shared" ref="H18:H26" si="1">F18*(1-G18)*(1+0.75%)</f>
        <v>17968.387709999999</v>
      </c>
      <c r="I18" s="14" t="s">
        <v>19</v>
      </c>
      <c r="J18" s="3"/>
      <c r="AI18" s="7"/>
    </row>
    <row r="19" spans="1:35" ht="28.5" x14ac:dyDescent="0.35">
      <c r="A19" s="5" t="s">
        <v>14</v>
      </c>
      <c r="B19" s="5" t="s">
        <v>15</v>
      </c>
      <c r="C19" s="18" t="s">
        <v>16</v>
      </c>
      <c r="D19" s="27" t="s">
        <v>17</v>
      </c>
      <c r="E19" s="28" t="s">
        <v>31</v>
      </c>
      <c r="F19" s="21">
        <v>19598.599999999999</v>
      </c>
      <c r="G19" s="3">
        <v>0.02</v>
      </c>
      <c r="H19" s="23">
        <f t="shared" si="1"/>
        <v>19350.67771</v>
      </c>
      <c r="I19" s="14" t="s">
        <v>19</v>
      </c>
      <c r="J19" s="3"/>
      <c r="AI19" s="7"/>
    </row>
    <row r="20" spans="1:35" ht="28.5" x14ac:dyDescent="0.35">
      <c r="A20" s="5" t="s">
        <v>14</v>
      </c>
      <c r="B20" s="5" t="s">
        <v>15</v>
      </c>
      <c r="C20" s="18" t="s">
        <v>16</v>
      </c>
      <c r="D20" s="43" t="s">
        <v>224</v>
      </c>
      <c r="E20" s="44" t="s">
        <v>225</v>
      </c>
      <c r="F20" s="38">
        <v>10798.21</v>
      </c>
      <c r="G20" s="3">
        <v>0.02</v>
      </c>
      <c r="H20" s="23">
        <f t="shared" si="1"/>
        <v>10661.612643499999</v>
      </c>
      <c r="I20" s="14" t="s">
        <v>19</v>
      </c>
      <c r="J20" s="3">
        <v>0.02</v>
      </c>
      <c r="AI20" s="7"/>
    </row>
    <row r="21" spans="1:35" ht="42.75" x14ac:dyDescent="0.35">
      <c r="A21" s="5" t="s">
        <v>32</v>
      </c>
      <c r="B21" s="5" t="s">
        <v>33</v>
      </c>
      <c r="C21" s="18" t="s">
        <v>34</v>
      </c>
      <c r="D21" s="27" t="s">
        <v>35</v>
      </c>
      <c r="E21" s="28" t="s">
        <v>36</v>
      </c>
      <c r="F21" s="30" t="s">
        <v>37</v>
      </c>
      <c r="G21" s="3">
        <v>0.05</v>
      </c>
      <c r="H21" s="30" t="s">
        <v>37</v>
      </c>
      <c r="I21" s="14" t="s">
        <v>38</v>
      </c>
      <c r="J21" s="3"/>
    </row>
    <row r="22" spans="1:35" ht="42.75" x14ac:dyDescent="0.35">
      <c r="A22" s="5" t="s">
        <v>32</v>
      </c>
      <c r="B22" s="5" t="s">
        <v>33</v>
      </c>
      <c r="C22" s="18" t="s">
        <v>34</v>
      </c>
      <c r="D22" s="27" t="s">
        <v>39</v>
      </c>
      <c r="E22" s="28" t="s">
        <v>36</v>
      </c>
      <c r="F22" s="30" t="s">
        <v>37</v>
      </c>
      <c r="G22" s="3">
        <v>0.05</v>
      </c>
      <c r="H22" s="30" t="s">
        <v>37</v>
      </c>
      <c r="I22" s="14" t="s">
        <v>38</v>
      </c>
      <c r="J22" s="3"/>
    </row>
    <row r="23" spans="1:35" ht="42.75" x14ac:dyDescent="0.35">
      <c r="A23" s="5" t="s">
        <v>32</v>
      </c>
      <c r="B23" s="5" t="s">
        <v>40</v>
      </c>
      <c r="C23" s="18" t="s">
        <v>34</v>
      </c>
      <c r="D23" s="27" t="s">
        <v>41</v>
      </c>
      <c r="E23" s="28" t="s">
        <v>36</v>
      </c>
      <c r="F23" s="30" t="s">
        <v>37</v>
      </c>
      <c r="G23" s="3">
        <v>0.05</v>
      </c>
      <c r="H23" s="30" t="s">
        <v>37</v>
      </c>
      <c r="I23" s="14" t="s">
        <v>38</v>
      </c>
      <c r="J23" s="3"/>
    </row>
    <row r="24" spans="1:35" ht="42.75" x14ac:dyDescent="0.35">
      <c r="A24" s="5" t="s">
        <v>32</v>
      </c>
      <c r="B24" s="5" t="s">
        <v>40</v>
      </c>
      <c r="C24" s="18" t="s">
        <v>34</v>
      </c>
      <c r="D24" s="27" t="s">
        <v>42</v>
      </c>
      <c r="E24" s="28" t="s">
        <v>36</v>
      </c>
      <c r="F24" s="30" t="s">
        <v>37</v>
      </c>
      <c r="G24" s="3">
        <v>0.05</v>
      </c>
      <c r="H24" s="30" t="s">
        <v>37</v>
      </c>
      <c r="I24" s="14" t="s">
        <v>38</v>
      </c>
      <c r="J24" s="3"/>
    </row>
    <row r="25" spans="1:35" ht="42.75" x14ac:dyDescent="0.35">
      <c r="A25" s="5" t="s">
        <v>32</v>
      </c>
      <c r="B25" s="5" t="s">
        <v>40</v>
      </c>
      <c r="C25" s="18" t="s">
        <v>34</v>
      </c>
      <c r="D25" s="27" t="s">
        <v>43</v>
      </c>
      <c r="E25" s="28" t="s">
        <v>36</v>
      </c>
      <c r="F25" s="30" t="s">
        <v>37</v>
      </c>
      <c r="G25" s="3">
        <v>0.05</v>
      </c>
      <c r="H25" s="30" t="s">
        <v>37</v>
      </c>
      <c r="I25" s="14" t="s">
        <v>38</v>
      </c>
      <c r="J25" s="3"/>
    </row>
    <row r="26" spans="1:35" ht="14.25" x14ac:dyDescent="0.35">
      <c r="A26" s="5" t="s">
        <v>32</v>
      </c>
      <c r="B26" s="5" t="s">
        <v>44</v>
      </c>
      <c r="C26" s="18" t="s">
        <v>34</v>
      </c>
      <c r="D26" s="27" t="s">
        <v>45</v>
      </c>
      <c r="E26" s="28" t="s">
        <v>46</v>
      </c>
      <c r="F26" s="21">
        <v>10000</v>
      </c>
      <c r="G26" s="3">
        <v>0.05</v>
      </c>
      <c r="H26" s="23">
        <f t="shared" si="1"/>
        <v>9571.25</v>
      </c>
      <c r="I26" s="14" t="s">
        <v>38</v>
      </c>
      <c r="J26" s="3"/>
    </row>
    <row r="27" spans="1:35" ht="42.75" x14ac:dyDescent="0.35">
      <c r="A27" s="5" t="s">
        <v>32</v>
      </c>
      <c r="B27" s="5" t="s">
        <v>44</v>
      </c>
      <c r="C27" s="18" t="s">
        <v>34</v>
      </c>
      <c r="D27" s="27" t="s">
        <v>47</v>
      </c>
      <c r="E27" s="28" t="s">
        <v>36</v>
      </c>
      <c r="F27" s="30" t="s">
        <v>37</v>
      </c>
      <c r="G27" s="3">
        <v>0.05</v>
      </c>
      <c r="H27" s="30" t="s">
        <v>37</v>
      </c>
      <c r="I27" s="14" t="s">
        <v>38</v>
      </c>
      <c r="J27" s="3"/>
    </row>
    <row r="28" spans="1:35" ht="42.75" x14ac:dyDescent="0.35">
      <c r="A28" s="5" t="s">
        <v>32</v>
      </c>
      <c r="B28" s="5" t="s">
        <v>44</v>
      </c>
      <c r="C28" s="18" t="s">
        <v>34</v>
      </c>
      <c r="D28" s="27" t="s">
        <v>48</v>
      </c>
      <c r="E28" s="28" t="s">
        <v>36</v>
      </c>
      <c r="F28" s="30" t="s">
        <v>37</v>
      </c>
      <c r="G28" s="3">
        <v>0.05</v>
      </c>
      <c r="H28" s="30" t="s">
        <v>37</v>
      </c>
      <c r="I28" s="14" t="s">
        <v>38</v>
      </c>
      <c r="J28" s="3"/>
    </row>
    <row r="29" spans="1:35" ht="14.25" x14ac:dyDescent="0.35">
      <c r="A29" s="5" t="s">
        <v>32</v>
      </c>
      <c r="B29" s="5" t="s">
        <v>44</v>
      </c>
      <c r="C29" s="18" t="s">
        <v>34</v>
      </c>
      <c r="D29" s="27" t="s">
        <v>49</v>
      </c>
      <c r="E29" s="28" t="s">
        <v>50</v>
      </c>
      <c r="F29" s="21">
        <v>26964</v>
      </c>
      <c r="G29" s="3">
        <v>0.05</v>
      </c>
      <c r="H29" s="23">
        <f t="shared" ref="H29:H31" si="2">F29*(1-G29)*(1+0.75%)</f>
        <v>25807.9185</v>
      </c>
      <c r="I29" s="14" t="s">
        <v>38</v>
      </c>
      <c r="J29" s="3"/>
    </row>
    <row r="30" spans="1:35" ht="14.25" x14ac:dyDescent="0.35">
      <c r="A30" s="5" t="s">
        <v>32</v>
      </c>
      <c r="B30" s="5" t="s">
        <v>44</v>
      </c>
      <c r="C30" s="18" t="s">
        <v>34</v>
      </c>
      <c r="D30" s="27" t="s">
        <v>51</v>
      </c>
      <c r="E30" s="28" t="s">
        <v>52</v>
      </c>
      <c r="F30" s="21">
        <v>200</v>
      </c>
      <c r="G30" s="3">
        <v>0.05</v>
      </c>
      <c r="H30" s="23">
        <f t="shared" si="2"/>
        <v>191.42500000000001</v>
      </c>
      <c r="I30" s="14" t="s">
        <v>38</v>
      </c>
      <c r="J30" s="3"/>
    </row>
    <row r="31" spans="1:35" ht="14.25" x14ac:dyDescent="0.35">
      <c r="A31" s="5" t="s">
        <v>32</v>
      </c>
      <c r="B31" s="5" t="s">
        <v>53</v>
      </c>
      <c r="C31" s="18" t="s">
        <v>34</v>
      </c>
      <c r="D31" s="27" t="s">
        <v>54</v>
      </c>
      <c r="E31" s="28" t="s">
        <v>55</v>
      </c>
      <c r="F31" s="21">
        <v>62500</v>
      </c>
      <c r="G31" s="3">
        <v>0.05</v>
      </c>
      <c r="H31" s="23">
        <f t="shared" si="2"/>
        <v>59820.312500000007</v>
      </c>
      <c r="I31" s="14" t="s">
        <v>38</v>
      </c>
      <c r="J31" s="3"/>
    </row>
    <row r="32" spans="1:35" ht="42.75" x14ac:dyDescent="0.35">
      <c r="A32" s="5" t="s">
        <v>32</v>
      </c>
      <c r="B32" s="5" t="s">
        <v>56</v>
      </c>
      <c r="C32" s="18" t="s">
        <v>34</v>
      </c>
      <c r="D32" s="27" t="s">
        <v>57</v>
      </c>
      <c r="E32" s="28" t="s">
        <v>36</v>
      </c>
      <c r="F32" s="30" t="s">
        <v>37</v>
      </c>
      <c r="G32" s="3">
        <v>0.05</v>
      </c>
      <c r="H32" s="30" t="s">
        <v>37</v>
      </c>
      <c r="I32" s="14" t="s">
        <v>38</v>
      </c>
      <c r="J32" s="3"/>
    </row>
    <row r="33" spans="1:10" ht="42.75" x14ac:dyDescent="0.35">
      <c r="A33" s="5" t="s">
        <v>32</v>
      </c>
      <c r="B33" s="5" t="s">
        <v>53</v>
      </c>
      <c r="C33" s="18" t="s">
        <v>34</v>
      </c>
      <c r="D33" s="27" t="s">
        <v>58</v>
      </c>
      <c r="E33" s="28" t="s">
        <v>36</v>
      </c>
      <c r="F33" s="30" t="s">
        <v>37</v>
      </c>
      <c r="G33" s="3">
        <v>0.05</v>
      </c>
      <c r="H33" s="30" t="s">
        <v>37</v>
      </c>
      <c r="I33" s="14" t="s">
        <v>38</v>
      </c>
      <c r="J33" s="3"/>
    </row>
    <row r="34" spans="1:10" ht="14.25" x14ac:dyDescent="0.35">
      <c r="A34" s="5" t="s">
        <v>32</v>
      </c>
      <c r="B34" s="5" t="s">
        <v>40</v>
      </c>
      <c r="C34" s="18" t="s">
        <v>34</v>
      </c>
      <c r="D34" s="27" t="s">
        <v>59</v>
      </c>
      <c r="E34" s="28" t="s">
        <v>60</v>
      </c>
      <c r="F34" s="21">
        <v>240</v>
      </c>
      <c r="G34" s="3">
        <v>0.05</v>
      </c>
      <c r="H34" s="23">
        <f t="shared" ref="H34:H40" si="3">F34*(1-G34)*(1+0.75%)</f>
        <v>229.71</v>
      </c>
      <c r="I34" s="14" t="s">
        <v>38</v>
      </c>
      <c r="J34" s="3"/>
    </row>
    <row r="35" spans="1:10" ht="14.25" x14ac:dyDescent="0.35">
      <c r="A35" s="5" t="s">
        <v>32</v>
      </c>
      <c r="B35" s="5" t="s">
        <v>40</v>
      </c>
      <c r="C35" s="18" t="s">
        <v>34</v>
      </c>
      <c r="D35" s="27" t="s">
        <v>61</v>
      </c>
      <c r="E35" s="28" t="s">
        <v>62</v>
      </c>
      <c r="F35" s="21">
        <v>396</v>
      </c>
      <c r="G35" s="3">
        <v>0.05</v>
      </c>
      <c r="H35" s="23">
        <f t="shared" si="3"/>
        <v>379.0215</v>
      </c>
      <c r="I35" s="14" t="s">
        <v>38</v>
      </c>
      <c r="J35" s="3"/>
    </row>
    <row r="36" spans="1:10" ht="14.25" x14ac:dyDescent="0.35">
      <c r="A36" s="5" t="s">
        <v>32</v>
      </c>
      <c r="B36" s="5" t="s">
        <v>40</v>
      </c>
      <c r="C36" s="18" t="s">
        <v>63</v>
      </c>
      <c r="D36" s="27" t="s">
        <v>64</v>
      </c>
      <c r="E36" s="28" t="s">
        <v>65</v>
      </c>
      <c r="F36" s="21">
        <v>8000</v>
      </c>
      <c r="G36" s="3">
        <v>0.05</v>
      </c>
      <c r="H36" s="23">
        <f t="shared" si="3"/>
        <v>7657.0000000000009</v>
      </c>
      <c r="I36" s="14" t="s">
        <v>38</v>
      </c>
      <c r="J36" s="3"/>
    </row>
    <row r="37" spans="1:10" ht="14.25" x14ac:dyDescent="0.35">
      <c r="A37" s="5" t="s">
        <v>32</v>
      </c>
      <c r="B37" s="5" t="s">
        <v>66</v>
      </c>
      <c r="C37" s="18" t="s">
        <v>16</v>
      </c>
      <c r="D37" s="27" t="s">
        <v>67</v>
      </c>
      <c r="E37" s="28" t="s">
        <v>68</v>
      </c>
      <c r="F37" s="21">
        <v>5000</v>
      </c>
      <c r="G37" s="3">
        <v>0.05</v>
      </c>
      <c r="H37" s="23">
        <f t="shared" si="3"/>
        <v>4785.625</v>
      </c>
      <c r="I37" s="14" t="s">
        <v>38</v>
      </c>
      <c r="J37" s="3"/>
    </row>
    <row r="38" spans="1:10" ht="14.25" x14ac:dyDescent="0.35">
      <c r="A38" s="5" t="s">
        <v>32</v>
      </c>
      <c r="B38" s="5" t="s">
        <v>44</v>
      </c>
      <c r="C38" s="18" t="s">
        <v>16</v>
      </c>
      <c r="D38" s="27" t="s">
        <v>69</v>
      </c>
      <c r="E38" s="28" t="s">
        <v>70</v>
      </c>
      <c r="F38" s="21">
        <v>5000</v>
      </c>
      <c r="G38" s="3">
        <v>0.05</v>
      </c>
      <c r="H38" s="23">
        <f t="shared" si="3"/>
        <v>4785.625</v>
      </c>
      <c r="I38" s="14" t="s">
        <v>38</v>
      </c>
      <c r="J38" s="3"/>
    </row>
    <row r="39" spans="1:10" ht="42.75" x14ac:dyDescent="0.35">
      <c r="A39" s="5" t="s">
        <v>32</v>
      </c>
      <c r="B39" s="5" t="s">
        <v>44</v>
      </c>
      <c r="C39" s="18" t="s">
        <v>16</v>
      </c>
      <c r="D39" s="27" t="s">
        <v>71</v>
      </c>
      <c r="E39" s="28" t="s">
        <v>36</v>
      </c>
      <c r="F39" s="30" t="s">
        <v>37</v>
      </c>
      <c r="G39" s="3">
        <v>0.05</v>
      </c>
      <c r="H39" s="30" t="s">
        <v>37</v>
      </c>
      <c r="I39" s="14" t="s">
        <v>38</v>
      </c>
      <c r="J39" s="3"/>
    </row>
    <row r="40" spans="1:10" ht="14.25" x14ac:dyDescent="0.35">
      <c r="A40" s="5" t="s">
        <v>32</v>
      </c>
      <c r="B40" s="5" t="s">
        <v>44</v>
      </c>
      <c r="C40" s="18" t="s">
        <v>72</v>
      </c>
      <c r="D40" s="27" t="s">
        <v>73</v>
      </c>
      <c r="E40" s="28" t="s">
        <v>74</v>
      </c>
      <c r="F40" s="21">
        <v>8000</v>
      </c>
      <c r="G40" s="3">
        <v>0.05</v>
      </c>
      <c r="H40" s="23">
        <f t="shared" si="3"/>
        <v>7657.0000000000009</v>
      </c>
      <c r="I40" s="14" t="s">
        <v>38</v>
      </c>
      <c r="J40" s="3"/>
    </row>
    <row r="41" spans="1:10" ht="42.75" x14ac:dyDescent="0.35">
      <c r="A41" s="5" t="s">
        <v>32</v>
      </c>
      <c r="B41" s="5" t="s">
        <v>44</v>
      </c>
      <c r="C41" s="18" t="s">
        <v>16</v>
      </c>
      <c r="D41" s="27" t="s">
        <v>75</v>
      </c>
      <c r="E41" s="28" t="s">
        <v>36</v>
      </c>
      <c r="F41" s="30" t="s">
        <v>37</v>
      </c>
      <c r="G41" s="3">
        <v>0.05</v>
      </c>
      <c r="H41" s="30" t="s">
        <v>37</v>
      </c>
      <c r="I41" s="14" t="s">
        <v>38</v>
      </c>
      <c r="J41" s="3"/>
    </row>
    <row r="42" spans="1:10" ht="42.75" x14ac:dyDescent="0.35">
      <c r="A42" s="5" t="s">
        <v>32</v>
      </c>
      <c r="B42" s="5" t="s">
        <v>76</v>
      </c>
      <c r="C42" s="18" t="s">
        <v>72</v>
      </c>
      <c r="D42" s="27" t="s">
        <v>77</v>
      </c>
      <c r="E42" s="28" t="s">
        <v>36</v>
      </c>
      <c r="F42" s="30" t="s">
        <v>37</v>
      </c>
      <c r="G42" s="3">
        <v>0.05</v>
      </c>
      <c r="H42" s="30" t="s">
        <v>37</v>
      </c>
      <c r="I42" s="14" t="s">
        <v>38</v>
      </c>
      <c r="J42" s="3"/>
    </row>
    <row r="43" spans="1:10" ht="42.75" x14ac:dyDescent="0.35">
      <c r="A43" s="5" t="s">
        <v>32</v>
      </c>
      <c r="B43" s="5" t="s">
        <v>76</v>
      </c>
      <c r="C43" s="18" t="s">
        <v>72</v>
      </c>
      <c r="D43" s="27" t="s">
        <v>78</v>
      </c>
      <c r="E43" s="28" t="s">
        <v>36</v>
      </c>
      <c r="F43" s="30" t="s">
        <v>37</v>
      </c>
      <c r="G43" s="3">
        <v>0.05</v>
      </c>
      <c r="H43" s="30" t="s">
        <v>37</v>
      </c>
      <c r="I43" s="14" t="s">
        <v>38</v>
      </c>
      <c r="J43" s="3"/>
    </row>
    <row r="44" spans="1:10" ht="42.75" x14ac:dyDescent="0.35">
      <c r="A44" s="5" t="s">
        <v>32</v>
      </c>
      <c r="B44" s="5" t="s">
        <v>76</v>
      </c>
      <c r="C44" s="18" t="s">
        <v>72</v>
      </c>
      <c r="D44" s="27" t="s">
        <v>79</v>
      </c>
      <c r="E44" s="28" t="s">
        <v>36</v>
      </c>
      <c r="F44" s="30" t="s">
        <v>37</v>
      </c>
      <c r="G44" s="3">
        <v>0.05</v>
      </c>
      <c r="H44" s="30" t="s">
        <v>37</v>
      </c>
      <c r="I44" s="14" t="s">
        <v>38</v>
      </c>
      <c r="J44" s="3"/>
    </row>
    <row r="45" spans="1:10" ht="42.75" x14ac:dyDescent="0.35">
      <c r="A45" s="5" t="s">
        <v>32</v>
      </c>
      <c r="B45" s="5" t="s">
        <v>44</v>
      </c>
      <c r="C45" s="18" t="s">
        <v>16</v>
      </c>
      <c r="D45" s="27" t="s">
        <v>80</v>
      </c>
      <c r="E45" s="28" t="s">
        <v>36</v>
      </c>
      <c r="F45" s="30" t="s">
        <v>37</v>
      </c>
      <c r="G45" s="3">
        <v>0.05</v>
      </c>
      <c r="H45" s="30" t="s">
        <v>37</v>
      </c>
      <c r="I45" s="14" t="s">
        <v>38</v>
      </c>
      <c r="J45" s="3"/>
    </row>
    <row r="46" spans="1:10" ht="42.75" x14ac:dyDescent="0.35">
      <c r="A46" s="5" t="s">
        <v>32</v>
      </c>
      <c r="B46" s="5" t="s">
        <v>44</v>
      </c>
      <c r="C46" s="18" t="s">
        <v>16</v>
      </c>
      <c r="D46" s="27" t="s">
        <v>81</v>
      </c>
      <c r="E46" s="28" t="s">
        <v>36</v>
      </c>
      <c r="F46" s="30" t="s">
        <v>37</v>
      </c>
      <c r="G46" s="3">
        <v>0.05</v>
      </c>
      <c r="H46" s="30" t="s">
        <v>37</v>
      </c>
      <c r="I46" s="14" t="s">
        <v>38</v>
      </c>
      <c r="J46" s="3"/>
    </row>
    <row r="47" spans="1:10" ht="42.75" x14ac:dyDescent="0.35">
      <c r="A47" s="5" t="s">
        <v>32</v>
      </c>
      <c r="B47" s="5" t="s">
        <v>44</v>
      </c>
      <c r="C47" s="18" t="s">
        <v>16</v>
      </c>
      <c r="D47" s="27" t="s">
        <v>82</v>
      </c>
      <c r="E47" s="28" t="s">
        <v>36</v>
      </c>
      <c r="F47" s="30" t="s">
        <v>37</v>
      </c>
      <c r="G47" s="3">
        <v>0.05</v>
      </c>
      <c r="H47" s="30" t="s">
        <v>37</v>
      </c>
      <c r="I47" s="14" t="s">
        <v>38</v>
      </c>
      <c r="J47" s="3"/>
    </row>
    <row r="48" spans="1:10" ht="42.75" x14ac:dyDescent="0.35">
      <c r="A48" s="5" t="s">
        <v>32</v>
      </c>
      <c r="B48" s="5" t="s">
        <v>44</v>
      </c>
      <c r="C48" s="18" t="s">
        <v>16</v>
      </c>
      <c r="D48" s="27" t="s">
        <v>83</v>
      </c>
      <c r="E48" s="28" t="s">
        <v>36</v>
      </c>
      <c r="F48" s="30" t="s">
        <v>37</v>
      </c>
      <c r="G48" s="3">
        <v>0.05</v>
      </c>
      <c r="H48" s="30" t="s">
        <v>37</v>
      </c>
      <c r="I48" s="14" t="s">
        <v>38</v>
      </c>
      <c r="J48" s="3"/>
    </row>
    <row r="49" spans="1:10" ht="42.75" x14ac:dyDescent="0.35">
      <c r="A49" s="5" t="s">
        <v>32</v>
      </c>
      <c r="B49" s="5" t="s">
        <v>84</v>
      </c>
      <c r="C49" s="18" t="s">
        <v>16</v>
      </c>
      <c r="D49" s="27" t="s">
        <v>85</v>
      </c>
      <c r="E49" s="28" t="s">
        <v>36</v>
      </c>
      <c r="F49" s="30" t="s">
        <v>37</v>
      </c>
      <c r="G49" s="3">
        <v>0.05</v>
      </c>
      <c r="H49" s="30" t="s">
        <v>37</v>
      </c>
      <c r="I49" s="14" t="s">
        <v>38</v>
      </c>
      <c r="J49" s="3"/>
    </row>
    <row r="50" spans="1:10" ht="42.75" x14ac:dyDescent="0.35">
      <c r="A50" s="5" t="s">
        <v>32</v>
      </c>
      <c r="B50" s="5" t="s">
        <v>84</v>
      </c>
      <c r="C50" s="18" t="s">
        <v>16</v>
      </c>
      <c r="D50" s="27" t="s">
        <v>86</v>
      </c>
      <c r="E50" s="28" t="s">
        <v>36</v>
      </c>
      <c r="F50" s="30" t="s">
        <v>37</v>
      </c>
      <c r="G50" s="3">
        <v>0.05</v>
      </c>
      <c r="H50" s="30" t="s">
        <v>37</v>
      </c>
      <c r="I50" s="14" t="s">
        <v>38</v>
      </c>
      <c r="J50" s="3"/>
    </row>
    <row r="51" spans="1:10" ht="42.75" x14ac:dyDescent="0.35">
      <c r="A51" s="5" t="s">
        <v>32</v>
      </c>
      <c r="B51" s="5" t="s">
        <v>84</v>
      </c>
      <c r="C51" s="18" t="s">
        <v>16</v>
      </c>
      <c r="D51" s="27" t="s">
        <v>87</v>
      </c>
      <c r="E51" s="28" t="s">
        <v>36</v>
      </c>
      <c r="F51" s="30" t="s">
        <v>37</v>
      </c>
      <c r="G51" s="3">
        <v>0.05</v>
      </c>
      <c r="H51" s="30" t="s">
        <v>37</v>
      </c>
      <c r="I51" s="14" t="s">
        <v>38</v>
      </c>
      <c r="J51" s="3"/>
    </row>
    <row r="52" spans="1:10" ht="14.25" x14ac:dyDescent="0.35">
      <c r="A52" s="5" t="s">
        <v>32</v>
      </c>
      <c r="B52" s="5" t="s">
        <v>88</v>
      </c>
      <c r="C52" s="18" t="s">
        <v>89</v>
      </c>
      <c r="D52" s="27" t="s">
        <v>90</v>
      </c>
      <c r="E52" s="28" t="s">
        <v>91</v>
      </c>
      <c r="F52" s="21">
        <v>0.2</v>
      </c>
      <c r="G52" s="3">
        <v>0.05</v>
      </c>
      <c r="H52" s="23">
        <f t="shared" ref="H52:H64" si="4">F52*(1-G52)*(1+0.75%)</f>
        <v>0.19142500000000001</v>
      </c>
      <c r="I52" s="14" t="s">
        <v>38</v>
      </c>
      <c r="J52" s="3"/>
    </row>
    <row r="53" spans="1:10" ht="14.25" x14ac:dyDescent="0.35">
      <c r="A53" s="5" t="s">
        <v>32</v>
      </c>
      <c r="B53" s="5" t="s">
        <v>88</v>
      </c>
      <c r="C53" s="18" t="s">
        <v>89</v>
      </c>
      <c r="D53" s="27" t="s">
        <v>92</v>
      </c>
      <c r="E53" s="28" t="s">
        <v>93</v>
      </c>
      <c r="F53" s="21">
        <v>0.2</v>
      </c>
      <c r="G53" s="3">
        <v>0.05</v>
      </c>
      <c r="H53" s="23">
        <f t="shared" si="4"/>
        <v>0.19142500000000001</v>
      </c>
      <c r="I53" s="14" t="s">
        <v>38</v>
      </c>
      <c r="J53" s="3"/>
    </row>
    <row r="54" spans="1:10" ht="14.25" x14ac:dyDescent="0.35">
      <c r="A54" s="5" t="s">
        <v>32</v>
      </c>
      <c r="B54" s="5" t="s">
        <v>88</v>
      </c>
      <c r="C54" s="18" t="s">
        <v>89</v>
      </c>
      <c r="D54" s="27" t="s">
        <v>94</v>
      </c>
      <c r="E54" s="28" t="s">
        <v>95</v>
      </c>
      <c r="F54" s="21">
        <v>0.2</v>
      </c>
      <c r="G54" s="3">
        <v>0.05</v>
      </c>
      <c r="H54" s="23">
        <f t="shared" si="4"/>
        <v>0.19142500000000001</v>
      </c>
      <c r="I54" s="14" t="s">
        <v>38</v>
      </c>
      <c r="J54" s="3"/>
    </row>
    <row r="55" spans="1:10" ht="42.75" x14ac:dyDescent="0.35">
      <c r="A55" s="5" t="s">
        <v>32</v>
      </c>
      <c r="B55" s="5" t="s">
        <v>96</v>
      </c>
      <c r="C55" s="18" t="s">
        <v>16</v>
      </c>
      <c r="D55" s="27" t="s">
        <v>97</v>
      </c>
      <c r="E55" s="28" t="s">
        <v>36</v>
      </c>
      <c r="F55" s="30" t="s">
        <v>37</v>
      </c>
      <c r="G55" s="3">
        <v>0.05</v>
      </c>
      <c r="H55" s="30" t="s">
        <v>37</v>
      </c>
      <c r="I55" s="14" t="s">
        <v>38</v>
      </c>
      <c r="J55" s="3"/>
    </row>
    <row r="56" spans="1:10" ht="28.5" x14ac:dyDescent="0.35">
      <c r="A56" s="5" t="s">
        <v>32</v>
      </c>
      <c r="B56" s="5" t="s">
        <v>96</v>
      </c>
      <c r="C56" s="18" t="s">
        <v>16</v>
      </c>
      <c r="D56" s="27" t="s">
        <v>98</v>
      </c>
      <c r="E56" s="28" t="s">
        <v>99</v>
      </c>
      <c r="F56" s="21">
        <v>6006</v>
      </c>
      <c r="G56" s="3">
        <v>0.05</v>
      </c>
      <c r="H56" s="23">
        <f t="shared" si="4"/>
        <v>5748.4927500000003</v>
      </c>
      <c r="I56" s="14" t="s">
        <v>38</v>
      </c>
      <c r="J56" s="3"/>
    </row>
    <row r="57" spans="1:10" ht="42.75" x14ac:dyDescent="0.35">
      <c r="A57" s="5" t="s">
        <v>32</v>
      </c>
      <c r="B57" s="5" t="s">
        <v>96</v>
      </c>
      <c r="C57" s="18" t="s">
        <v>16</v>
      </c>
      <c r="D57" s="27" t="s">
        <v>100</v>
      </c>
      <c r="E57" s="28" t="s">
        <v>36</v>
      </c>
      <c r="F57" s="30" t="s">
        <v>37</v>
      </c>
      <c r="G57" s="3">
        <v>0.05</v>
      </c>
      <c r="H57" s="30" t="s">
        <v>37</v>
      </c>
      <c r="I57" s="14" t="s">
        <v>38</v>
      </c>
      <c r="J57" s="3"/>
    </row>
    <row r="58" spans="1:10" ht="42.75" x14ac:dyDescent="0.35">
      <c r="A58" s="5" t="s">
        <v>32</v>
      </c>
      <c r="B58" s="5" t="s">
        <v>96</v>
      </c>
      <c r="C58" s="18" t="s">
        <v>16</v>
      </c>
      <c r="D58" s="27" t="s">
        <v>101</v>
      </c>
      <c r="E58" s="28" t="s">
        <v>36</v>
      </c>
      <c r="F58" s="30" t="s">
        <v>37</v>
      </c>
      <c r="G58" s="3">
        <v>0.05</v>
      </c>
      <c r="H58" s="30" t="s">
        <v>37</v>
      </c>
      <c r="I58" s="14" t="s">
        <v>38</v>
      </c>
      <c r="J58" s="3"/>
    </row>
    <row r="59" spans="1:10" ht="42.75" x14ac:dyDescent="0.35">
      <c r="A59" s="5" t="s">
        <v>32</v>
      </c>
      <c r="B59" s="5" t="s">
        <v>96</v>
      </c>
      <c r="C59" s="18" t="s">
        <v>16</v>
      </c>
      <c r="D59" s="27" t="s">
        <v>102</v>
      </c>
      <c r="E59" s="28" t="s">
        <v>36</v>
      </c>
      <c r="F59" s="30" t="s">
        <v>37</v>
      </c>
      <c r="G59" s="3">
        <v>0.05</v>
      </c>
      <c r="H59" s="30" t="s">
        <v>37</v>
      </c>
      <c r="I59" s="14" t="s">
        <v>38</v>
      </c>
      <c r="J59" s="3"/>
    </row>
    <row r="60" spans="1:10" ht="42.75" x14ac:dyDescent="0.35">
      <c r="A60" s="5" t="s">
        <v>32</v>
      </c>
      <c r="B60" s="5" t="s">
        <v>103</v>
      </c>
      <c r="C60" s="18" t="s">
        <v>16</v>
      </c>
      <c r="D60" s="27" t="s">
        <v>104</v>
      </c>
      <c r="E60" s="28" t="s">
        <v>36</v>
      </c>
      <c r="F60" s="30" t="s">
        <v>37</v>
      </c>
      <c r="G60" s="3">
        <v>0.05</v>
      </c>
      <c r="H60" s="30" t="s">
        <v>37</v>
      </c>
      <c r="I60" s="14" t="s">
        <v>38</v>
      </c>
      <c r="J60" s="3"/>
    </row>
    <row r="61" spans="1:10" ht="42.75" x14ac:dyDescent="0.35">
      <c r="A61" s="5" t="s">
        <v>32</v>
      </c>
      <c r="B61" s="5" t="s">
        <v>66</v>
      </c>
      <c r="C61" s="18" t="s">
        <v>16</v>
      </c>
      <c r="D61" s="27" t="s">
        <v>105</v>
      </c>
      <c r="E61" s="28" t="s">
        <v>36</v>
      </c>
      <c r="F61" s="30" t="s">
        <v>37</v>
      </c>
      <c r="G61" s="3">
        <v>0.05</v>
      </c>
      <c r="H61" s="30" t="s">
        <v>37</v>
      </c>
      <c r="I61" s="14" t="s">
        <v>38</v>
      </c>
      <c r="J61" s="3"/>
    </row>
    <row r="62" spans="1:10" ht="42.75" x14ac:dyDescent="0.35">
      <c r="A62" s="5" t="s">
        <v>32</v>
      </c>
      <c r="B62" s="5" t="s">
        <v>44</v>
      </c>
      <c r="C62" s="18" t="s">
        <v>16</v>
      </c>
      <c r="D62" s="27" t="s">
        <v>106</v>
      </c>
      <c r="E62" s="28" t="s">
        <v>36</v>
      </c>
      <c r="F62" s="30" t="s">
        <v>37</v>
      </c>
      <c r="G62" s="3">
        <v>0.05</v>
      </c>
      <c r="H62" s="30" t="s">
        <v>37</v>
      </c>
      <c r="I62" s="14" t="s">
        <v>38</v>
      </c>
      <c r="J62" s="3"/>
    </row>
    <row r="63" spans="1:10" ht="28.5" x14ac:dyDescent="0.35">
      <c r="A63" s="5" t="s">
        <v>32</v>
      </c>
      <c r="B63" s="5" t="s">
        <v>44</v>
      </c>
      <c r="C63" s="18" t="s">
        <v>107</v>
      </c>
      <c r="D63" s="27" t="s">
        <v>108</v>
      </c>
      <c r="E63" s="28" t="s">
        <v>109</v>
      </c>
      <c r="F63" s="21">
        <v>4129</v>
      </c>
      <c r="G63" s="3">
        <v>0.05</v>
      </c>
      <c r="H63" s="23">
        <f t="shared" si="4"/>
        <v>3951.9691250000001</v>
      </c>
      <c r="I63" s="14" t="s">
        <v>38</v>
      </c>
      <c r="J63" s="3"/>
    </row>
    <row r="64" spans="1:10" ht="14.25" x14ac:dyDescent="0.35">
      <c r="A64" s="5" t="s">
        <v>32</v>
      </c>
      <c r="B64" s="5" t="s">
        <v>66</v>
      </c>
      <c r="C64" s="18" t="s">
        <v>16</v>
      </c>
      <c r="D64" s="27" t="s">
        <v>110</v>
      </c>
      <c r="E64" s="28" t="s">
        <v>111</v>
      </c>
      <c r="F64" s="21">
        <v>28829</v>
      </c>
      <c r="G64" s="3">
        <v>0.05</v>
      </c>
      <c r="H64" s="23">
        <f t="shared" si="4"/>
        <v>27592.956625000003</v>
      </c>
      <c r="I64" s="14" t="s">
        <v>38</v>
      </c>
      <c r="J64" s="3"/>
    </row>
    <row r="65" spans="1:10" ht="42.75" x14ac:dyDescent="0.35">
      <c r="A65" s="5" t="s">
        <v>32</v>
      </c>
      <c r="B65" s="5" t="s">
        <v>44</v>
      </c>
      <c r="C65" s="18" t="s">
        <v>16</v>
      </c>
      <c r="D65" s="27" t="s">
        <v>112</v>
      </c>
      <c r="E65" s="28" t="s">
        <v>36</v>
      </c>
      <c r="F65" s="30" t="s">
        <v>37</v>
      </c>
      <c r="G65" s="3">
        <v>0.05</v>
      </c>
      <c r="H65" s="30" t="s">
        <v>37</v>
      </c>
      <c r="I65" s="14" t="s">
        <v>38</v>
      </c>
      <c r="J65" s="3"/>
    </row>
    <row r="66" spans="1:10" ht="42.75" x14ac:dyDescent="0.35">
      <c r="A66" s="5" t="s">
        <v>32</v>
      </c>
      <c r="B66" s="5" t="s">
        <v>44</v>
      </c>
      <c r="C66" s="18" t="s">
        <v>16</v>
      </c>
      <c r="D66" s="27" t="s">
        <v>113</v>
      </c>
      <c r="E66" s="28" t="s">
        <v>36</v>
      </c>
      <c r="F66" s="30" t="s">
        <v>37</v>
      </c>
      <c r="G66" s="3">
        <v>0.05</v>
      </c>
      <c r="H66" s="30" t="s">
        <v>37</v>
      </c>
      <c r="I66" s="14" t="s">
        <v>38</v>
      </c>
      <c r="J66" s="3"/>
    </row>
    <row r="67" spans="1:10" ht="42.75" x14ac:dyDescent="0.35">
      <c r="A67" s="5" t="s">
        <v>32</v>
      </c>
      <c r="B67" s="5" t="s">
        <v>84</v>
      </c>
      <c r="C67" s="18" t="s">
        <v>16</v>
      </c>
      <c r="D67" s="27" t="s">
        <v>114</v>
      </c>
      <c r="E67" s="28" t="s">
        <v>36</v>
      </c>
      <c r="F67" s="30" t="s">
        <v>37</v>
      </c>
      <c r="G67" s="3">
        <v>0.05</v>
      </c>
      <c r="H67" s="30" t="s">
        <v>37</v>
      </c>
      <c r="I67" s="14" t="s">
        <v>38</v>
      </c>
      <c r="J67" s="3"/>
    </row>
    <row r="68" spans="1:10" ht="42.75" x14ac:dyDescent="0.35">
      <c r="A68" s="5" t="s">
        <v>32</v>
      </c>
      <c r="B68" s="5" t="s">
        <v>40</v>
      </c>
      <c r="C68" s="18" t="s">
        <v>16</v>
      </c>
      <c r="D68" s="27" t="s">
        <v>115</v>
      </c>
      <c r="E68" s="28" t="s">
        <v>36</v>
      </c>
      <c r="F68" s="30" t="s">
        <v>37</v>
      </c>
      <c r="G68" s="3">
        <v>0.05</v>
      </c>
      <c r="H68" s="30" t="s">
        <v>37</v>
      </c>
      <c r="I68" s="14" t="s">
        <v>38</v>
      </c>
      <c r="J68" s="3"/>
    </row>
    <row r="69" spans="1:10" ht="14.25" x14ac:dyDescent="0.35">
      <c r="A69" s="5" t="s">
        <v>32</v>
      </c>
      <c r="B69" s="5" t="s">
        <v>44</v>
      </c>
      <c r="C69" s="18" t="s">
        <v>16</v>
      </c>
      <c r="D69" s="27" t="s">
        <v>116</v>
      </c>
      <c r="E69" s="28" t="s">
        <v>117</v>
      </c>
      <c r="F69" s="21">
        <v>690</v>
      </c>
      <c r="G69" s="3">
        <v>0.05</v>
      </c>
      <c r="H69" s="23">
        <f t="shared" ref="H69:H70" si="5">F69*(1-G69)*(1+0.75%)</f>
        <v>660.41624999999999</v>
      </c>
      <c r="I69" s="14" t="s">
        <v>38</v>
      </c>
      <c r="J69" s="3"/>
    </row>
    <row r="70" spans="1:10" ht="14.25" x14ac:dyDescent="0.35">
      <c r="A70" s="5" t="s">
        <v>32</v>
      </c>
      <c r="B70" s="5" t="s">
        <v>103</v>
      </c>
      <c r="C70" s="18" t="s">
        <v>16</v>
      </c>
      <c r="D70" s="27" t="s">
        <v>118</v>
      </c>
      <c r="E70" s="28" t="s">
        <v>119</v>
      </c>
      <c r="F70" s="21">
        <v>11127</v>
      </c>
      <c r="G70" s="3">
        <v>0.05</v>
      </c>
      <c r="H70" s="23">
        <f t="shared" si="5"/>
        <v>10649.929875</v>
      </c>
      <c r="I70" s="14" t="s">
        <v>38</v>
      </c>
      <c r="J70" s="3"/>
    </row>
    <row r="71" spans="1:10" ht="42.75" x14ac:dyDescent="0.35">
      <c r="A71" s="5" t="s">
        <v>32</v>
      </c>
      <c r="B71" s="5" t="s">
        <v>53</v>
      </c>
      <c r="C71" s="18" t="s">
        <v>16</v>
      </c>
      <c r="D71" s="27" t="s">
        <v>120</v>
      </c>
      <c r="E71" s="28" t="s">
        <v>36</v>
      </c>
      <c r="F71" s="30" t="s">
        <v>37</v>
      </c>
      <c r="G71" s="3">
        <v>0.05</v>
      </c>
      <c r="H71" s="30" t="s">
        <v>37</v>
      </c>
      <c r="I71" s="14" t="s">
        <v>38</v>
      </c>
      <c r="J71" s="3"/>
    </row>
    <row r="72" spans="1:10" ht="42.75" x14ac:dyDescent="0.35">
      <c r="A72" s="5" t="s">
        <v>32</v>
      </c>
      <c r="B72" s="5" t="s">
        <v>53</v>
      </c>
      <c r="C72" s="18" t="s">
        <v>16</v>
      </c>
      <c r="D72" s="27" t="s">
        <v>121</v>
      </c>
      <c r="E72" s="28" t="s">
        <v>36</v>
      </c>
      <c r="F72" s="30" t="s">
        <v>37</v>
      </c>
      <c r="G72" s="3">
        <v>0.05</v>
      </c>
      <c r="H72" s="30" t="s">
        <v>37</v>
      </c>
      <c r="I72" s="14" t="s">
        <v>38</v>
      </c>
      <c r="J72" s="3"/>
    </row>
    <row r="73" spans="1:10" ht="14.25" x14ac:dyDescent="0.35">
      <c r="A73" s="5" t="s">
        <v>32</v>
      </c>
      <c r="B73" s="5" t="s">
        <v>44</v>
      </c>
      <c r="C73" s="18" t="s">
        <v>16</v>
      </c>
      <c r="D73" s="27" t="s">
        <v>122</v>
      </c>
      <c r="E73" s="28" t="s">
        <v>123</v>
      </c>
      <c r="F73" s="21">
        <v>15504</v>
      </c>
      <c r="G73" s="3">
        <v>0.05</v>
      </c>
      <c r="H73" s="23">
        <f t="shared" ref="H73:H75" si="6">F73*(1-G73)*(1+0.75%)</f>
        <v>14839.266</v>
      </c>
      <c r="I73" s="14" t="s">
        <v>38</v>
      </c>
      <c r="J73" s="3"/>
    </row>
    <row r="74" spans="1:10" ht="14.25" x14ac:dyDescent="0.35">
      <c r="A74" s="5" t="s">
        <v>32</v>
      </c>
      <c r="B74" s="5" t="s">
        <v>44</v>
      </c>
      <c r="C74" s="18" t="s">
        <v>16</v>
      </c>
      <c r="D74" s="27" t="s">
        <v>124</v>
      </c>
      <c r="E74" s="28" t="s">
        <v>125</v>
      </c>
      <c r="F74" s="21">
        <v>11490</v>
      </c>
      <c r="G74" s="3">
        <v>0.05</v>
      </c>
      <c r="H74" s="23">
        <f t="shared" si="6"/>
        <v>10997.366250000001</v>
      </c>
      <c r="I74" s="14" t="s">
        <v>38</v>
      </c>
      <c r="J74" s="3"/>
    </row>
    <row r="75" spans="1:10" ht="14.25" x14ac:dyDescent="0.35">
      <c r="A75" s="5" t="s">
        <v>32</v>
      </c>
      <c r="B75" s="5" t="s">
        <v>44</v>
      </c>
      <c r="C75" s="18" t="s">
        <v>16</v>
      </c>
      <c r="D75" s="43" t="s">
        <v>212</v>
      </c>
      <c r="E75" s="44" t="s">
        <v>226</v>
      </c>
      <c r="F75" s="21">
        <v>55292.17</v>
      </c>
      <c r="G75" s="3">
        <v>0.05</v>
      </c>
      <c r="H75" s="23">
        <f t="shared" si="6"/>
        <v>52921.518211249997</v>
      </c>
      <c r="I75" s="14" t="s">
        <v>38</v>
      </c>
      <c r="J75" s="3">
        <v>0.05</v>
      </c>
    </row>
    <row r="76" spans="1:10" ht="42.75" x14ac:dyDescent="0.35">
      <c r="A76" s="5" t="s">
        <v>126</v>
      </c>
      <c r="B76" s="5" t="s">
        <v>127</v>
      </c>
      <c r="C76" s="18" t="s">
        <v>16</v>
      </c>
      <c r="D76" s="25" t="s">
        <v>128</v>
      </c>
      <c r="E76" s="26" t="s">
        <v>129</v>
      </c>
      <c r="F76" s="30" t="s">
        <v>37</v>
      </c>
      <c r="G76" s="3">
        <v>2.4E-2</v>
      </c>
      <c r="H76" s="30" t="s">
        <v>37</v>
      </c>
      <c r="I76" s="14" t="s">
        <v>38</v>
      </c>
      <c r="J76" s="3"/>
    </row>
    <row r="77" spans="1:10" ht="42.75" x14ac:dyDescent="0.35">
      <c r="A77" s="5" t="s">
        <v>126</v>
      </c>
      <c r="B77" s="5" t="s">
        <v>127</v>
      </c>
      <c r="C77" s="18" t="s">
        <v>16</v>
      </c>
      <c r="D77" s="25" t="s">
        <v>130</v>
      </c>
      <c r="E77" s="26" t="s">
        <v>131</v>
      </c>
      <c r="F77" s="30" t="s">
        <v>37</v>
      </c>
      <c r="G77" s="3">
        <v>2.4E-2</v>
      </c>
      <c r="H77" s="30" t="s">
        <v>37</v>
      </c>
      <c r="I77" s="14" t="s">
        <v>38</v>
      </c>
      <c r="J77" s="3"/>
    </row>
    <row r="78" spans="1:10" ht="42.75" x14ac:dyDescent="0.35">
      <c r="A78" s="5" t="s">
        <v>126</v>
      </c>
      <c r="B78" s="5" t="s">
        <v>127</v>
      </c>
      <c r="C78" s="18" t="s">
        <v>16</v>
      </c>
      <c r="D78" s="25" t="s">
        <v>132</v>
      </c>
      <c r="E78" s="26" t="s">
        <v>133</v>
      </c>
      <c r="F78" s="30" t="s">
        <v>37</v>
      </c>
      <c r="G78" s="3">
        <v>2.4E-2</v>
      </c>
      <c r="H78" s="30" t="s">
        <v>37</v>
      </c>
      <c r="I78" s="14" t="s">
        <v>38</v>
      </c>
      <c r="J78" s="3"/>
    </row>
    <row r="79" spans="1:10" ht="42.75" x14ac:dyDescent="0.35">
      <c r="A79" s="5" t="s">
        <v>126</v>
      </c>
      <c r="B79" s="5" t="s">
        <v>127</v>
      </c>
      <c r="C79" s="18" t="s">
        <v>16</v>
      </c>
      <c r="D79" s="27" t="s">
        <v>134</v>
      </c>
      <c r="E79" s="28" t="s">
        <v>36</v>
      </c>
      <c r="F79" s="30" t="s">
        <v>37</v>
      </c>
      <c r="G79" s="3">
        <v>2.4E-2</v>
      </c>
      <c r="H79" s="30" t="s">
        <v>37</v>
      </c>
      <c r="I79" s="14" t="s">
        <v>38</v>
      </c>
      <c r="J79" s="3"/>
    </row>
    <row r="80" spans="1:10" ht="42.75" x14ac:dyDescent="0.35">
      <c r="A80" s="5" t="s">
        <v>126</v>
      </c>
      <c r="B80" s="5" t="s">
        <v>127</v>
      </c>
      <c r="C80" s="18" t="s">
        <v>16</v>
      </c>
      <c r="D80" s="27" t="s">
        <v>135</v>
      </c>
      <c r="E80" s="28" t="s">
        <v>36</v>
      </c>
      <c r="F80" s="30" t="s">
        <v>37</v>
      </c>
      <c r="G80" s="3">
        <v>2.4E-2</v>
      </c>
      <c r="H80" s="30" t="s">
        <v>37</v>
      </c>
      <c r="I80" s="14" t="s">
        <v>38</v>
      </c>
      <c r="J80" s="3"/>
    </row>
    <row r="81" spans="1:10" ht="42.75" x14ac:dyDescent="0.35">
      <c r="A81" s="5" t="s">
        <v>126</v>
      </c>
      <c r="B81" s="5" t="s">
        <v>127</v>
      </c>
      <c r="C81" s="18" t="s">
        <v>16</v>
      </c>
      <c r="D81" s="27" t="s">
        <v>136</v>
      </c>
      <c r="E81" s="28" t="s">
        <v>36</v>
      </c>
      <c r="F81" s="30" t="s">
        <v>37</v>
      </c>
      <c r="G81" s="3">
        <v>2.4E-2</v>
      </c>
      <c r="H81" s="30" t="s">
        <v>37</v>
      </c>
      <c r="I81" s="14" t="s">
        <v>38</v>
      </c>
      <c r="J81" s="3"/>
    </row>
    <row r="82" spans="1:10" ht="42.75" x14ac:dyDescent="0.35">
      <c r="A82" s="5" t="s">
        <v>126</v>
      </c>
      <c r="B82" s="5" t="s">
        <v>127</v>
      </c>
      <c r="C82" s="18" t="s">
        <v>16</v>
      </c>
      <c r="D82" s="27" t="s">
        <v>137</v>
      </c>
      <c r="E82" s="28" t="s">
        <v>36</v>
      </c>
      <c r="F82" s="30" t="s">
        <v>37</v>
      </c>
      <c r="G82" s="3">
        <v>2.4E-2</v>
      </c>
      <c r="H82" s="30" t="s">
        <v>37</v>
      </c>
      <c r="I82" s="14" t="s">
        <v>38</v>
      </c>
      <c r="J82" s="3"/>
    </row>
    <row r="83" spans="1:10" ht="42.75" x14ac:dyDescent="0.35">
      <c r="A83" s="5" t="s">
        <v>126</v>
      </c>
      <c r="B83" s="5" t="s">
        <v>127</v>
      </c>
      <c r="C83" s="18" t="s">
        <v>16</v>
      </c>
      <c r="D83" s="27" t="s">
        <v>138</v>
      </c>
      <c r="E83" s="28" t="s">
        <v>36</v>
      </c>
      <c r="F83" s="30" t="s">
        <v>37</v>
      </c>
      <c r="G83" s="3">
        <v>2.4E-2</v>
      </c>
      <c r="H83" s="30" t="s">
        <v>37</v>
      </c>
      <c r="I83" s="14" t="s">
        <v>38</v>
      </c>
      <c r="J83" s="3"/>
    </row>
    <row r="84" spans="1:10" ht="42.75" x14ac:dyDescent="0.35">
      <c r="A84" s="5" t="s">
        <v>126</v>
      </c>
      <c r="B84" s="5" t="s">
        <v>127</v>
      </c>
      <c r="C84" s="18" t="s">
        <v>16</v>
      </c>
      <c r="D84" s="27" t="s">
        <v>139</v>
      </c>
      <c r="E84" s="30" t="s">
        <v>36</v>
      </c>
      <c r="F84" s="30" t="s">
        <v>37</v>
      </c>
      <c r="G84" s="3">
        <v>2.4E-2</v>
      </c>
      <c r="H84" s="30" t="s">
        <v>37</v>
      </c>
      <c r="I84" s="14" t="s">
        <v>38</v>
      </c>
      <c r="J84" s="3"/>
    </row>
    <row r="85" spans="1:10" ht="57" x14ac:dyDescent="0.35">
      <c r="A85" s="5" t="s">
        <v>126</v>
      </c>
      <c r="B85" s="5" t="s">
        <v>127</v>
      </c>
      <c r="C85" s="18" t="s">
        <v>16</v>
      </c>
      <c r="D85" s="27" t="s">
        <v>221</v>
      </c>
      <c r="E85" s="28" t="s">
        <v>222</v>
      </c>
      <c r="F85" s="38">
        <v>25650</v>
      </c>
      <c r="G85" s="3">
        <v>2.4E-2</v>
      </c>
      <c r="H85" s="23">
        <f t="shared" ref="H85:H103" si="7">F85*(1-G85)*(1+0.75%)</f>
        <v>25222.157999999999</v>
      </c>
      <c r="I85" s="14" t="s">
        <v>38</v>
      </c>
      <c r="J85" s="3"/>
    </row>
    <row r="86" spans="1:10" ht="28.5" x14ac:dyDescent="0.35">
      <c r="A86" s="5" t="s">
        <v>126</v>
      </c>
      <c r="B86" s="5" t="s">
        <v>127</v>
      </c>
      <c r="C86" s="18" t="s">
        <v>16</v>
      </c>
      <c r="D86" s="43" t="s">
        <v>219</v>
      </c>
      <c r="E86" s="44" t="s">
        <v>220</v>
      </c>
      <c r="F86" s="38">
        <v>598</v>
      </c>
      <c r="G86" s="3">
        <v>2.4E-2</v>
      </c>
      <c r="H86" s="23">
        <f t="shared" si="7"/>
        <v>588.02536000000009</v>
      </c>
      <c r="I86" s="14" t="s">
        <v>38</v>
      </c>
      <c r="J86" s="3"/>
    </row>
    <row r="87" spans="1:10" ht="42.75" x14ac:dyDescent="0.35">
      <c r="A87" s="5" t="s">
        <v>126</v>
      </c>
      <c r="B87" s="5" t="s">
        <v>127</v>
      </c>
      <c r="C87" s="18" t="s">
        <v>16</v>
      </c>
      <c r="D87" s="27" t="s">
        <v>140</v>
      </c>
      <c r="E87" s="28" t="s">
        <v>36</v>
      </c>
      <c r="F87" s="30" t="s">
        <v>37</v>
      </c>
      <c r="G87" s="3">
        <v>2.4E-2</v>
      </c>
      <c r="H87" s="30" t="s">
        <v>37</v>
      </c>
      <c r="I87" s="14" t="s">
        <v>38</v>
      </c>
      <c r="J87" s="3"/>
    </row>
    <row r="88" spans="1:10" ht="42.75" x14ac:dyDescent="0.35">
      <c r="A88" s="5" t="s">
        <v>126</v>
      </c>
      <c r="B88" s="5" t="s">
        <v>127</v>
      </c>
      <c r="C88" s="18" t="s">
        <v>16</v>
      </c>
      <c r="D88" s="43" t="s">
        <v>217</v>
      </c>
      <c r="E88" s="44" t="s">
        <v>218</v>
      </c>
      <c r="F88" s="30">
        <v>3309.86</v>
      </c>
      <c r="G88" s="3">
        <v>2.4E-2</v>
      </c>
      <c r="H88" s="23">
        <f t="shared" si="7"/>
        <v>3254.6515352000006</v>
      </c>
      <c r="I88" s="14" t="s">
        <v>38</v>
      </c>
      <c r="J88" s="3"/>
    </row>
    <row r="89" spans="1:10" ht="28.5" x14ac:dyDescent="0.35">
      <c r="A89" s="5" t="s">
        <v>126</v>
      </c>
      <c r="B89" s="5" t="s">
        <v>127</v>
      </c>
      <c r="C89" s="18" t="s">
        <v>16</v>
      </c>
      <c r="D89" s="43" t="s">
        <v>215</v>
      </c>
      <c r="E89" s="44" t="s">
        <v>216</v>
      </c>
      <c r="F89" s="30">
        <v>478</v>
      </c>
      <c r="G89" s="3">
        <v>2.4E-2</v>
      </c>
      <c r="H89" s="23">
        <f t="shared" si="7"/>
        <v>470.02695999999997</v>
      </c>
      <c r="I89" s="14" t="s">
        <v>38</v>
      </c>
      <c r="J89" s="3"/>
    </row>
    <row r="90" spans="1:10" ht="14.25" x14ac:dyDescent="0.35">
      <c r="A90" s="5" t="s">
        <v>126</v>
      </c>
      <c r="B90" s="5" t="s">
        <v>127</v>
      </c>
      <c r="C90" s="18" t="s">
        <v>16</v>
      </c>
      <c r="D90" s="43" t="s">
        <v>213</v>
      </c>
      <c r="E90" s="44" t="s">
        <v>214</v>
      </c>
      <c r="F90" s="30">
        <v>16000</v>
      </c>
      <c r="G90" s="3">
        <v>2.4E-2</v>
      </c>
      <c r="H90" s="23">
        <f t="shared" si="7"/>
        <v>15733.12</v>
      </c>
      <c r="I90" s="14" t="s">
        <v>38</v>
      </c>
      <c r="J90" s="3">
        <v>2.4E-2</v>
      </c>
    </row>
    <row r="91" spans="1:10" ht="28.5" x14ac:dyDescent="0.35">
      <c r="A91" s="5" t="s">
        <v>177</v>
      </c>
      <c r="B91" s="5" t="s">
        <v>184</v>
      </c>
      <c r="C91" s="18" t="s">
        <v>16</v>
      </c>
      <c r="D91" s="27" t="s">
        <v>178</v>
      </c>
      <c r="E91" s="39" t="s">
        <v>181</v>
      </c>
      <c r="F91" s="38">
        <v>46800</v>
      </c>
      <c r="G91" s="3">
        <v>1.2500000000000001E-2</v>
      </c>
      <c r="H91" s="23">
        <f t="shared" si="7"/>
        <v>46561.612500000003</v>
      </c>
      <c r="I91" s="14" t="s">
        <v>38</v>
      </c>
      <c r="J91" s="3"/>
    </row>
    <row r="92" spans="1:10" ht="14.25" x14ac:dyDescent="0.35">
      <c r="A92" s="5" t="s">
        <v>177</v>
      </c>
      <c r="B92" s="5" t="s">
        <v>184</v>
      </c>
      <c r="C92" s="18" t="s">
        <v>16</v>
      </c>
      <c r="D92" s="27" t="s">
        <v>179</v>
      </c>
      <c r="E92" s="39" t="s">
        <v>182</v>
      </c>
      <c r="F92" s="38">
        <v>30000</v>
      </c>
      <c r="G92" s="3">
        <v>1.2500000000000001E-2</v>
      </c>
      <c r="H92" s="23">
        <f t="shared" si="7"/>
        <v>29847.187500000004</v>
      </c>
      <c r="I92" s="14" t="s">
        <v>38</v>
      </c>
      <c r="J92" s="3"/>
    </row>
    <row r="93" spans="1:10" ht="14.25" x14ac:dyDescent="0.35">
      <c r="A93" s="5" t="s">
        <v>177</v>
      </c>
      <c r="B93" s="5" t="s">
        <v>184</v>
      </c>
      <c r="C93" s="18" t="s">
        <v>16</v>
      </c>
      <c r="D93" s="27" t="s">
        <v>180</v>
      </c>
      <c r="E93" s="39" t="s">
        <v>183</v>
      </c>
      <c r="F93" s="38">
        <v>83930</v>
      </c>
      <c r="G93" s="3">
        <v>1.2500000000000001E-2</v>
      </c>
      <c r="H93" s="23">
        <f t="shared" si="7"/>
        <v>83502.481562500005</v>
      </c>
      <c r="I93" s="14" t="s">
        <v>38</v>
      </c>
      <c r="J93" s="3">
        <v>1.2500000000000001E-2</v>
      </c>
    </row>
    <row r="94" spans="1:10" ht="28.5" x14ac:dyDescent="0.35">
      <c r="A94" s="5" t="s">
        <v>188</v>
      </c>
      <c r="B94" s="5" t="s">
        <v>127</v>
      </c>
      <c r="C94" s="18" t="s">
        <v>16</v>
      </c>
      <c r="D94" s="27" t="s">
        <v>185</v>
      </c>
      <c r="E94" s="39" t="s">
        <v>189</v>
      </c>
      <c r="F94" s="38">
        <v>480</v>
      </c>
      <c r="G94" s="3">
        <v>0.01</v>
      </c>
      <c r="H94" s="23">
        <f t="shared" si="7"/>
        <v>478.76400000000001</v>
      </c>
      <c r="I94" s="14" t="s">
        <v>38</v>
      </c>
      <c r="J94" s="3"/>
    </row>
    <row r="95" spans="1:10" ht="28.5" x14ac:dyDescent="0.35">
      <c r="A95" s="5" t="s">
        <v>188</v>
      </c>
      <c r="B95" s="5" t="s">
        <v>127</v>
      </c>
      <c r="C95" s="18" t="s">
        <v>16</v>
      </c>
      <c r="D95" s="27" t="s">
        <v>186</v>
      </c>
      <c r="E95" s="39" t="s">
        <v>190</v>
      </c>
      <c r="F95" s="38">
        <v>240</v>
      </c>
      <c r="G95" s="3">
        <v>0.01</v>
      </c>
      <c r="H95" s="23">
        <f t="shared" si="7"/>
        <v>239.38200000000001</v>
      </c>
      <c r="I95" s="14" t="s">
        <v>38</v>
      </c>
      <c r="J95" s="3"/>
    </row>
    <row r="96" spans="1:10" ht="28.5" x14ac:dyDescent="0.35">
      <c r="A96" s="5" t="s">
        <v>188</v>
      </c>
      <c r="B96" s="5" t="s">
        <v>127</v>
      </c>
      <c r="C96" s="18" t="s">
        <v>16</v>
      </c>
      <c r="D96" s="27" t="s">
        <v>187</v>
      </c>
      <c r="E96" s="39" t="s">
        <v>191</v>
      </c>
      <c r="F96" s="38">
        <v>72</v>
      </c>
      <c r="G96" s="3">
        <v>0.01</v>
      </c>
      <c r="H96" s="23">
        <f t="shared" si="7"/>
        <v>71.814599999999999</v>
      </c>
      <c r="I96" s="14" t="s">
        <v>38</v>
      </c>
      <c r="J96" s="3"/>
    </row>
    <row r="97" spans="1:10" ht="14.25" x14ac:dyDescent="0.35">
      <c r="A97" s="5" t="s">
        <v>188</v>
      </c>
      <c r="B97" s="5" t="s">
        <v>127</v>
      </c>
      <c r="C97" s="18" t="s">
        <v>16</v>
      </c>
      <c r="D97" s="43" t="s">
        <v>223</v>
      </c>
      <c r="E97" s="39" t="s">
        <v>189</v>
      </c>
      <c r="F97" s="38">
        <v>132.97999999999999</v>
      </c>
      <c r="G97" s="3">
        <v>0.01</v>
      </c>
      <c r="H97" s="23">
        <f t="shared" si="7"/>
        <v>132.63757649999999</v>
      </c>
      <c r="I97" s="14" t="s">
        <v>38</v>
      </c>
      <c r="J97" s="3">
        <v>0.01</v>
      </c>
    </row>
    <row r="98" spans="1:10" ht="14.25" x14ac:dyDescent="0.35">
      <c r="A98" s="5" t="s">
        <v>198</v>
      </c>
      <c r="B98" s="5" t="s">
        <v>127</v>
      </c>
      <c r="C98" s="18" t="s">
        <v>16</v>
      </c>
      <c r="D98" s="27" t="s">
        <v>192</v>
      </c>
      <c r="E98" s="39" t="s">
        <v>195</v>
      </c>
      <c r="F98" s="38">
        <v>70</v>
      </c>
      <c r="G98" s="40">
        <v>5.0000000000000001E-3</v>
      </c>
      <c r="H98" s="23">
        <f t="shared" si="7"/>
        <v>70.172375000000017</v>
      </c>
      <c r="I98" s="14" t="s">
        <v>38</v>
      </c>
      <c r="J98" s="3"/>
    </row>
    <row r="99" spans="1:10" ht="14.25" x14ac:dyDescent="0.35">
      <c r="A99" s="5" t="s">
        <v>198</v>
      </c>
      <c r="B99" s="5" t="s">
        <v>127</v>
      </c>
      <c r="C99" s="18" t="s">
        <v>16</v>
      </c>
      <c r="D99" s="27" t="s">
        <v>193</v>
      </c>
      <c r="E99" s="39" t="s">
        <v>196</v>
      </c>
      <c r="F99" s="38">
        <v>45</v>
      </c>
      <c r="G99" s="40">
        <v>5.0000000000000001E-3</v>
      </c>
      <c r="H99" s="23">
        <f t="shared" si="7"/>
        <v>45.110812500000002</v>
      </c>
      <c r="I99" s="14" t="s">
        <v>38</v>
      </c>
      <c r="J99" s="3"/>
    </row>
    <row r="100" spans="1:10" ht="14.25" x14ac:dyDescent="0.35">
      <c r="A100" s="5" t="s">
        <v>198</v>
      </c>
      <c r="B100" s="5" t="s">
        <v>127</v>
      </c>
      <c r="C100" s="18" t="s">
        <v>16</v>
      </c>
      <c r="D100" s="27" t="s">
        <v>194</v>
      </c>
      <c r="E100" s="39" t="s">
        <v>197</v>
      </c>
      <c r="F100" s="38">
        <v>10</v>
      </c>
      <c r="G100" s="40">
        <v>5.0000000000000001E-3</v>
      </c>
      <c r="H100" s="23">
        <f t="shared" si="7"/>
        <v>10.024625</v>
      </c>
      <c r="I100" s="14" t="s">
        <v>38</v>
      </c>
      <c r="J100" s="3">
        <v>5.0000000000000001E-3</v>
      </c>
    </row>
    <row r="101" spans="1:10" ht="28.5" x14ac:dyDescent="0.35">
      <c r="A101" s="5" t="s">
        <v>202</v>
      </c>
      <c r="B101" s="5" t="s">
        <v>15</v>
      </c>
      <c r="C101" s="18" t="s">
        <v>16</v>
      </c>
      <c r="D101" s="27" t="s">
        <v>199</v>
      </c>
      <c r="E101" s="39" t="s">
        <v>203</v>
      </c>
      <c r="F101" s="38">
        <v>7.56</v>
      </c>
      <c r="G101" s="40">
        <v>0.02</v>
      </c>
      <c r="H101" s="23">
        <f t="shared" si="7"/>
        <v>7.4643660000000001</v>
      </c>
      <c r="I101" s="14" t="s">
        <v>38</v>
      </c>
      <c r="J101" s="3"/>
    </row>
    <row r="102" spans="1:10" ht="28.5" x14ac:dyDescent="0.35">
      <c r="A102" s="5" t="s">
        <v>202</v>
      </c>
      <c r="B102" s="5" t="s">
        <v>15</v>
      </c>
      <c r="C102" s="18" t="s">
        <v>16</v>
      </c>
      <c r="D102" s="27" t="s">
        <v>200</v>
      </c>
      <c r="E102" s="39" t="s">
        <v>204</v>
      </c>
      <c r="F102" s="38">
        <v>15.12</v>
      </c>
      <c r="G102" s="40">
        <v>0.02</v>
      </c>
      <c r="H102" s="23">
        <f t="shared" si="7"/>
        <v>14.928732</v>
      </c>
      <c r="I102" s="14" t="s">
        <v>38</v>
      </c>
      <c r="J102" s="3"/>
    </row>
    <row r="103" spans="1:10" ht="28.5" x14ac:dyDescent="0.35">
      <c r="A103" s="5" t="s">
        <v>202</v>
      </c>
      <c r="B103" s="5" t="s">
        <v>15</v>
      </c>
      <c r="C103" s="18" t="s">
        <v>16</v>
      </c>
      <c r="D103" s="41" t="s">
        <v>201</v>
      </c>
      <c r="E103" s="39" t="s">
        <v>205</v>
      </c>
      <c r="F103" s="38">
        <v>30.24</v>
      </c>
      <c r="G103" s="40">
        <v>0.02</v>
      </c>
      <c r="H103" s="23">
        <f t="shared" si="7"/>
        <v>29.857464</v>
      </c>
      <c r="I103" s="14" t="s">
        <v>38</v>
      </c>
      <c r="J103" s="3">
        <v>0.02</v>
      </c>
    </row>
  </sheetData>
  <mergeCells count="6">
    <mergeCell ref="K7:K12"/>
    <mergeCell ref="A1:J1"/>
    <mergeCell ref="A2:J2"/>
    <mergeCell ref="A3:J3"/>
    <mergeCell ref="A5:J5"/>
    <mergeCell ref="A4:J4"/>
  </mergeCells>
  <pageMargins left="0.25" right="0.25" top="0.75" bottom="0.75" header="0.3" footer="0.3"/>
  <pageSetup scale="53" fitToHeight="0" orientation="landscape" r:id="rId1"/>
  <headerFooter alignWithMargins="0">
    <oddFooter>&amp;L&amp;F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18CA5C26-98A8-41ED-BC97-504E5B67D35A}">
          <x14:formula1>
            <xm:f>LIst!$A$16:$A$18</xm:f>
          </x14:formula1>
          <xm:sqref>C7:C20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01347-2049-4205-97E6-3908707B7998}">
  <sheetPr>
    <tabColor rgb="FFFFC000"/>
  </sheetPr>
  <dimension ref="A1:AM510"/>
  <sheetViews>
    <sheetView topLeftCell="C18" workbookViewId="0">
      <selection activeCell="H23" sqref="H23"/>
    </sheetView>
  </sheetViews>
  <sheetFormatPr defaultColWidth="19.3984375" defaultRowHeight="12.75" x14ac:dyDescent="0.35"/>
  <cols>
    <col min="1" max="1" width="28.59765625" style="1" bestFit="1" customWidth="1"/>
    <col min="2" max="2" width="16.86328125" style="1" customWidth="1"/>
    <col min="3" max="3" width="21" style="1" customWidth="1"/>
    <col min="4" max="4" width="34.59765625" style="1" customWidth="1"/>
    <col min="5" max="10" width="19.3984375" style="1"/>
    <col min="11" max="11" width="19.3984375" style="12"/>
    <col min="12" max="12" width="19.3984375" style="7"/>
    <col min="13" max="39" width="19.3984375" style="1"/>
    <col min="40" max="16384" width="19.3984375" style="7"/>
  </cols>
  <sheetData>
    <row r="1" spans="1:39" ht="20.45" customHeight="1" x14ac:dyDescent="0.35">
      <c r="A1" s="46" t="s">
        <v>0</v>
      </c>
      <c r="B1" s="46"/>
      <c r="C1" s="46"/>
      <c r="D1" s="46"/>
      <c r="E1" s="46"/>
      <c r="F1" s="46"/>
      <c r="G1" s="46"/>
      <c r="H1" s="46"/>
      <c r="I1" s="46"/>
      <c r="J1" s="46"/>
      <c r="K1" s="1"/>
      <c r="L1" s="1"/>
      <c r="AJ1" s="7"/>
      <c r="AK1" s="7"/>
      <c r="AL1" s="7"/>
      <c r="AM1" s="7"/>
    </row>
    <row r="2" spans="1:39" ht="24.6" customHeight="1" x14ac:dyDescent="0.35">
      <c r="A2" s="46" t="s">
        <v>1</v>
      </c>
      <c r="B2" s="46"/>
      <c r="C2" s="46"/>
      <c r="D2" s="46"/>
      <c r="E2" s="46"/>
      <c r="F2" s="46"/>
      <c r="G2" s="46"/>
      <c r="H2" s="46"/>
      <c r="I2" s="46"/>
      <c r="J2" s="46"/>
      <c r="K2" s="1"/>
      <c r="L2" s="1"/>
      <c r="AJ2" s="7"/>
      <c r="AK2" s="7"/>
      <c r="AL2" s="7"/>
      <c r="AM2" s="7"/>
    </row>
    <row r="3" spans="1:39" ht="14.45" customHeight="1" x14ac:dyDescent="0.35">
      <c r="A3" s="46" t="s">
        <v>2</v>
      </c>
      <c r="B3" s="46"/>
      <c r="C3" s="46"/>
      <c r="D3" s="46"/>
      <c r="E3" s="46"/>
      <c r="F3" s="46"/>
      <c r="G3" s="46"/>
      <c r="H3" s="46"/>
      <c r="I3" s="46"/>
      <c r="J3" s="46"/>
      <c r="K3" s="1"/>
      <c r="L3" s="1"/>
      <c r="AJ3" s="7"/>
      <c r="AK3" s="7"/>
      <c r="AL3" s="7"/>
      <c r="AM3" s="7"/>
    </row>
    <row r="4" spans="1:39" ht="35.25" customHeight="1" x14ac:dyDescent="0.35">
      <c r="A4" s="50" t="s">
        <v>3</v>
      </c>
      <c r="B4" s="50"/>
      <c r="C4" s="50"/>
      <c r="D4" s="51"/>
      <c r="E4" s="51"/>
      <c r="F4" s="51"/>
      <c r="G4" s="51"/>
      <c r="H4" s="51"/>
      <c r="I4" s="51"/>
      <c r="J4" s="51"/>
      <c r="K4" s="1"/>
      <c r="L4" s="1"/>
      <c r="AL4" s="7"/>
      <c r="AM4" s="7"/>
    </row>
    <row r="5" spans="1:39" ht="18" x14ac:dyDescent="0.35">
      <c r="A5" s="47"/>
      <c r="B5" s="48"/>
      <c r="C5" s="48"/>
      <c r="D5" s="48"/>
      <c r="E5" s="48"/>
      <c r="F5" s="48"/>
      <c r="G5" s="48"/>
      <c r="H5" s="48"/>
      <c r="I5" s="48"/>
      <c r="J5" s="48"/>
      <c r="K5" s="49"/>
    </row>
    <row r="6" spans="1:39" ht="42.75" x14ac:dyDescent="0.35">
      <c r="A6" s="2" t="s">
        <v>141</v>
      </c>
      <c r="B6" s="2" t="s">
        <v>142</v>
      </c>
      <c r="C6" s="2" t="s">
        <v>143</v>
      </c>
      <c r="D6" s="2" t="s">
        <v>144</v>
      </c>
      <c r="E6" s="2" t="s">
        <v>145</v>
      </c>
      <c r="F6" s="2" t="s">
        <v>146</v>
      </c>
      <c r="G6" s="2" t="s">
        <v>147</v>
      </c>
      <c r="H6" s="2" t="s">
        <v>148</v>
      </c>
      <c r="I6" s="2" t="s">
        <v>10</v>
      </c>
      <c r="J6" s="8" t="s">
        <v>11</v>
      </c>
      <c r="K6" s="13" t="s">
        <v>13</v>
      </c>
      <c r="AM6" s="7"/>
    </row>
    <row r="7" spans="1:39" ht="128.25" x14ac:dyDescent="0.35">
      <c r="A7" s="5" t="s">
        <v>15</v>
      </c>
      <c r="B7" s="6" t="s">
        <v>16</v>
      </c>
      <c r="C7" s="9" t="s">
        <v>14</v>
      </c>
      <c r="D7" s="31" t="s">
        <v>149</v>
      </c>
      <c r="E7" s="32" t="s">
        <v>150</v>
      </c>
      <c r="F7" s="28" t="s">
        <v>151</v>
      </c>
      <c r="G7" s="28" t="s">
        <v>152</v>
      </c>
      <c r="H7" s="28">
        <v>200</v>
      </c>
      <c r="I7" s="3">
        <v>0.02</v>
      </c>
      <c r="J7" s="10">
        <f t="shared" ref="J7:J16" si="0">H7*(1-I7)*(1+0.75%)</f>
        <v>197.47</v>
      </c>
      <c r="K7" s="3"/>
      <c r="AM7" s="7"/>
    </row>
    <row r="8" spans="1:39" ht="128.25" x14ac:dyDescent="0.35">
      <c r="A8" s="5" t="s">
        <v>15</v>
      </c>
      <c r="B8" s="6" t="s">
        <v>16</v>
      </c>
      <c r="C8" s="9" t="s">
        <v>14</v>
      </c>
      <c r="D8" s="31" t="s">
        <v>153</v>
      </c>
      <c r="E8" s="32" t="s">
        <v>154</v>
      </c>
      <c r="F8" s="28" t="s">
        <v>151</v>
      </c>
      <c r="G8" s="28" t="s">
        <v>152</v>
      </c>
      <c r="H8" s="28">
        <v>200</v>
      </c>
      <c r="I8" s="3">
        <v>0.02</v>
      </c>
      <c r="J8" s="10">
        <f t="shared" si="0"/>
        <v>197.47</v>
      </c>
      <c r="K8" s="3"/>
      <c r="AM8" s="7"/>
    </row>
    <row r="9" spans="1:39" ht="71.25" x14ac:dyDescent="0.35">
      <c r="A9" s="5" t="s">
        <v>15</v>
      </c>
      <c r="B9" s="6" t="s">
        <v>16</v>
      </c>
      <c r="C9" s="9" t="s">
        <v>14</v>
      </c>
      <c r="D9" s="31" t="s">
        <v>155</v>
      </c>
      <c r="E9" s="32" t="s">
        <v>156</v>
      </c>
      <c r="F9" s="28" t="s">
        <v>151</v>
      </c>
      <c r="G9" s="28" t="s">
        <v>152</v>
      </c>
      <c r="H9" s="28">
        <v>200</v>
      </c>
      <c r="I9" s="3">
        <v>0.02</v>
      </c>
      <c r="J9" s="10">
        <f t="shared" si="0"/>
        <v>197.47</v>
      </c>
      <c r="K9" s="3"/>
      <c r="AM9" s="7"/>
    </row>
    <row r="10" spans="1:39" ht="57" x14ac:dyDescent="0.35">
      <c r="A10" s="5" t="s">
        <v>15</v>
      </c>
      <c r="B10" s="6" t="s">
        <v>16</v>
      </c>
      <c r="C10" s="9" t="s">
        <v>14</v>
      </c>
      <c r="D10" s="31" t="s">
        <v>157</v>
      </c>
      <c r="E10" s="32" t="s">
        <v>158</v>
      </c>
      <c r="F10" s="28" t="s">
        <v>151</v>
      </c>
      <c r="G10" s="28" t="s">
        <v>152</v>
      </c>
      <c r="H10" s="28">
        <v>200</v>
      </c>
      <c r="I10" s="3">
        <v>0.02</v>
      </c>
      <c r="J10" s="10">
        <f t="shared" si="0"/>
        <v>197.47</v>
      </c>
      <c r="K10" s="3"/>
      <c r="AM10" s="7"/>
    </row>
    <row r="11" spans="1:39" ht="85.5" x14ac:dyDescent="0.35">
      <c r="A11" s="5" t="s">
        <v>15</v>
      </c>
      <c r="B11" s="6" t="s">
        <v>16</v>
      </c>
      <c r="C11" s="9" t="s">
        <v>14</v>
      </c>
      <c r="D11" s="31" t="s">
        <v>159</v>
      </c>
      <c r="E11" s="32" t="s">
        <v>160</v>
      </c>
      <c r="F11" s="28" t="s">
        <v>151</v>
      </c>
      <c r="G11" s="28" t="s">
        <v>152</v>
      </c>
      <c r="H11" s="28">
        <v>200</v>
      </c>
      <c r="I11" s="3">
        <v>0.02</v>
      </c>
      <c r="J11" s="10">
        <f t="shared" si="0"/>
        <v>197.47</v>
      </c>
      <c r="K11" s="3">
        <v>0.02</v>
      </c>
      <c r="AM11" s="7"/>
    </row>
    <row r="12" spans="1:39" ht="142.5" x14ac:dyDescent="0.35">
      <c r="A12" s="5" t="s">
        <v>127</v>
      </c>
      <c r="B12" s="6" t="s">
        <v>16</v>
      </c>
      <c r="C12" s="33" t="s">
        <v>126</v>
      </c>
      <c r="D12" s="31" t="s">
        <v>161</v>
      </c>
      <c r="E12" s="32" t="s">
        <v>162</v>
      </c>
      <c r="F12" s="28" t="s">
        <v>151</v>
      </c>
      <c r="G12" s="28" t="s">
        <v>152</v>
      </c>
      <c r="H12" s="28">
        <v>245</v>
      </c>
      <c r="I12" s="3">
        <v>2.4E-2</v>
      </c>
      <c r="J12" s="10">
        <f t="shared" si="0"/>
        <v>240.91340000000002</v>
      </c>
      <c r="K12" s="3"/>
      <c r="AM12" s="7"/>
    </row>
    <row r="13" spans="1:39" ht="171" x14ac:dyDescent="0.35">
      <c r="A13" s="5" t="s">
        <v>127</v>
      </c>
      <c r="B13" s="6" t="s">
        <v>16</v>
      </c>
      <c r="C13" s="33" t="s">
        <v>126</v>
      </c>
      <c r="D13" s="31" t="s">
        <v>163</v>
      </c>
      <c r="E13" s="32" t="s">
        <v>154</v>
      </c>
      <c r="F13" s="28" t="s">
        <v>151</v>
      </c>
      <c r="G13" s="28" t="s">
        <v>152</v>
      </c>
      <c r="H13" s="29">
        <v>245</v>
      </c>
      <c r="I13" s="3">
        <v>2.4E-2</v>
      </c>
      <c r="J13" s="10">
        <f t="shared" si="0"/>
        <v>240.91340000000002</v>
      </c>
      <c r="K13" s="3"/>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row>
    <row r="14" spans="1:39" ht="57" x14ac:dyDescent="0.35">
      <c r="A14" s="5" t="s">
        <v>127</v>
      </c>
      <c r="B14" s="6" t="s">
        <v>16</v>
      </c>
      <c r="C14" s="33" t="s">
        <v>126</v>
      </c>
      <c r="D14" s="31" t="s">
        <v>164</v>
      </c>
      <c r="E14" s="32" t="s">
        <v>156</v>
      </c>
      <c r="F14" s="28" t="s">
        <v>151</v>
      </c>
      <c r="G14" s="28" t="s">
        <v>152</v>
      </c>
      <c r="H14" s="29">
        <v>245</v>
      </c>
      <c r="I14" s="3">
        <v>2.4E-2</v>
      </c>
      <c r="J14" s="10">
        <f t="shared" si="0"/>
        <v>240.91340000000002</v>
      </c>
      <c r="K14" s="3"/>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row>
    <row r="15" spans="1:39" ht="85.5" x14ac:dyDescent="0.35">
      <c r="A15" s="5" t="s">
        <v>127</v>
      </c>
      <c r="B15" s="6" t="s">
        <v>16</v>
      </c>
      <c r="C15" s="33" t="s">
        <v>126</v>
      </c>
      <c r="D15" s="31" t="s">
        <v>165</v>
      </c>
      <c r="E15" s="32" t="s">
        <v>158</v>
      </c>
      <c r="F15" s="28" t="s">
        <v>151</v>
      </c>
      <c r="G15" s="28" t="s">
        <v>152</v>
      </c>
      <c r="H15" s="29">
        <v>245</v>
      </c>
      <c r="I15" s="3">
        <v>2.4E-2</v>
      </c>
      <c r="J15" s="10">
        <f t="shared" si="0"/>
        <v>240.91340000000002</v>
      </c>
      <c r="K15" s="3"/>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row>
    <row r="16" spans="1:39" ht="42.75" x14ac:dyDescent="0.35">
      <c r="A16" s="5" t="s">
        <v>127</v>
      </c>
      <c r="B16" s="6" t="s">
        <v>16</v>
      </c>
      <c r="C16" s="33" t="s">
        <v>126</v>
      </c>
      <c r="D16" s="31" t="s">
        <v>166</v>
      </c>
      <c r="E16" s="32" t="s">
        <v>167</v>
      </c>
      <c r="F16" s="28" t="s">
        <v>151</v>
      </c>
      <c r="G16" s="28" t="s">
        <v>152</v>
      </c>
      <c r="H16" s="29">
        <v>245</v>
      </c>
      <c r="I16" s="3">
        <v>2.4E-2</v>
      </c>
      <c r="J16" s="10">
        <f t="shared" si="0"/>
        <v>240.91340000000002</v>
      </c>
      <c r="K16" s="3">
        <v>2.4E-2</v>
      </c>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row>
    <row r="17" spans="1:39" ht="99.75" x14ac:dyDescent="0.35">
      <c r="A17" s="11" t="s">
        <v>168</v>
      </c>
      <c r="B17" s="6" t="s">
        <v>16</v>
      </c>
      <c r="C17" s="33" t="s">
        <v>32</v>
      </c>
      <c r="D17" s="31" t="s">
        <v>169</v>
      </c>
      <c r="E17" s="32" t="s">
        <v>150</v>
      </c>
      <c r="F17" s="28" t="s">
        <v>151</v>
      </c>
      <c r="G17" s="28" t="s">
        <v>152</v>
      </c>
      <c r="H17" s="29">
        <v>200</v>
      </c>
      <c r="I17" s="3">
        <v>0.05</v>
      </c>
      <c r="J17" s="10">
        <f>H17*(1-I17)*(1+0.75%)</f>
        <v>191.42500000000001</v>
      </c>
      <c r="K17" s="3"/>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row>
    <row r="18" spans="1:39" ht="213.75" x14ac:dyDescent="0.35">
      <c r="A18" s="11" t="s">
        <v>168</v>
      </c>
      <c r="B18" s="6" t="s">
        <v>16</v>
      </c>
      <c r="C18" s="33" t="s">
        <v>32</v>
      </c>
      <c r="D18" s="31" t="s">
        <v>170</v>
      </c>
      <c r="E18" s="32" t="s">
        <v>154</v>
      </c>
      <c r="F18" s="28" t="s">
        <v>151</v>
      </c>
      <c r="G18" s="28" t="s">
        <v>152</v>
      </c>
      <c r="H18" s="34">
        <v>200</v>
      </c>
      <c r="I18" s="4">
        <v>0.05</v>
      </c>
      <c r="J18" s="10">
        <f>H18*(1-I18)*(1+0.75%)</f>
        <v>191.42500000000001</v>
      </c>
      <c r="K18" s="3"/>
      <c r="AM18" s="7"/>
    </row>
    <row r="19" spans="1:39" s="1" customFormat="1" ht="71.25" x14ac:dyDescent="0.35">
      <c r="A19" s="11" t="s">
        <v>168</v>
      </c>
      <c r="B19" s="6" t="s">
        <v>16</v>
      </c>
      <c r="C19" s="33" t="s">
        <v>32</v>
      </c>
      <c r="D19" s="31" t="s">
        <v>171</v>
      </c>
      <c r="E19" s="32" t="s">
        <v>156</v>
      </c>
      <c r="F19" s="28" t="s">
        <v>151</v>
      </c>
      <c r="G19" s="28" t="s">
        <v>152</v>
      </c>
      <c r="H19" s="29">
        <v>200</v>
      </c>
      <c r="I19" s="3">
        <v>0.05</v>
      </c>
      <c r="J19" s="10">
        <f>H19*(1-I19)*(1+0.75%)</f>
        <v>191.42500000000001</v>
      </c>
      <c r="K19" s="3"/>
      <c r="L19" s="7"/>
    </row>
    <row r="20" spans="1:39" s="1" customFormat="1" ht="71.25" x14ac:dyDescent="0.35">
      <c r="A20" s="11" t="s">
        <v>168</v>
      </c>
      <c r="B20" s="6" t="s">
        <v>16</v>
      </c>
      <c r="C20" s="33" t="s">
        <v>32</v>
      </c>
      <c r="D20" s="31" t="s">
        <v>172</v>
      </c>
      <c r="E20" s="32" t="s">
        <v>158</v>
      </c>
      <c r="F20" s="28" t="s">
        <v>151</v>
      </c>
      <c r="G20" s="28" t="s">
        <v>152</v>
      </c>
      <c r="H20" s="29">
        <v>200</v>
      </c>
      <c r="I20" s="3">
        <v>0.05</v>
      </c>
      <c r="J20" s="10">
        <f t="shared" ref="J20:J25" si="1">H20*(1-I20)*(1+0.75%)</f>
        <v>191.42500000000001</v>
      </c>
      <c r="K20" s="3"/>
      <c r="L20" s="7"/>
    </row>
    <row r="21" spans="1:39" s="1" customFormat="1" ht="85.5" x14ac:dyDescent="0.35">
      <c r="A21" s="11" t="s">
        <v>168</v>
      </c>
      <c r="B21" s="6" t="s">
        <v>16</v>
      </c>
      <c r="C21" s="33" t="s">
        <v>32</v>
      </c>
      <c r="D21" s="35" t="s">
        <v>173</v>
      </c>
      <c r="E21" s="36" t="s">
        <v>160</v>
      </c>
      <c r="F21" s="34" t="s">
        <v>151</v>
      </c>
      <c r="G21" s="34" t="s">
        <v>152</v>
      </c>
      <c r="H21" s="37">
        <v>200</v>
      </c>
      <c r="I21" s="4">
        <v>0.05</v>
      </c>
      <c r="J21" s="10">
        <f t="shared" si="1"/>
        <v>191.42500000000001</v>
      </c>
      <c r="K21" s="3">
        <v>0.05</v>
      </c>
      <c r="L21" s="7"/>
    </row>
    <row r="22" spans="1:39" s="1" customFormat="1" ht="42.75" x14ac:dyDescent="0.35">
      <c r="A22" s="5" t="s">
        <v>184</v>
      </c>
      <c r="B22" s="6" t="s">
        <v>16</v>
      </c>
      <c r="C22" s="33" t="s">
        <v>177</v>
      </c>
      <c r="D22" s="42" t="s">
        <v>208</v>
      </c>
      <c r="E22" s="32" t="s">
        <v>154</v>
      </c>
      <c r="F22" s="34" t="s">
        <v>151</v>
      </c>
      <c r="G22" s="34" t="s">
        <v>152</v>
      </c>
      <c r="H22" s="37">
        <v>225</v>
      </c>
      <c r="I22" s="4">
        <v>1.2500000000000001E-2</v>
      </c>
      <c r="J22" s="10">
        <f t="shared" si="1"/>
        <v>223.85390625000002</v>
      </c>
      <c r="K22" s="4">
        <v>1.2500000000000001E-2</v>
      </c>
      <c r="L22" s="7"/>
    </row>
    <row r="23" spans="1:39" s="1" customFormat="1" ht="42.75" x14ac:dyDescent="0.35">
      <c r="A23" s="5" t="s">
        <v>127</v>
      </c>
      <c r="B23" s="6" t="s">
        <v>16</v>
      </c>
      <c r="C23" s="33" t="s">
        <v>198</v>
      </c>
      <c r="D23" s="42" t="s">
        <v>209</v>
      </c>
      <c r="E23" s="32" t="s">
        <v>154</v>
      </c>
      <c r="F23" s="34" t="s">
        <v>151</v>
      </c>
      <c r="G23" s="34" t="s">
        <v>152</v>
      </c>
      <c r="H23" s="37">
        <v>285</v>
      </c>
      <c r="I23" s="4">
        <v>5.0000000000000001E-3</v>
      </c>
      <c r="J23" s="10">
        <f t="shared" si="1"/>
        <v>285.70181250000002</v>
      </c>
      <c r="K23" s="4">
        <v>5.0000000000000001E-3</v>
      </c>
      <c r="L23" s="7"/>
    </row>
    <row r="24" spans="1:39" s="1" customFormat="1" ht="42.75" x14ac:dyDescent="0.35">
      <c r="A24" s="5" t="s">
        <v>127</v>
      </c>
      <c r="B24" s="6" t="s">
        <v>16</v>
      </c>
      <c r="C24" s="33" t="s">
        <v>206</v>
      </c>
      <c r="D24" s="42" t="s">
        <v>210</v>
      </c>
      <c r="E24" s="32" t="s">
        <v>154</v>
      </c>
      <c r="F24" s="34" t="s">
        <v>151</v>
      </c>
      <c r="G24" s="34" t="s">
        <v>152</v>
      </c>
      <c r="H24" s="37">
        <v>285</v>
      </c>
      <c r="I24" s="4">
        <v>0.01</v>
      </c>
      <c r="J24" s="10">
        <f t="shared" si="1"/>
        <v>284.26612499999999</v>
      </c>
      <c r="K24" s="4">
        <v>0.01</v>
      </c>
      <c r="L24" s="7"/>
    </row>
    <row r="25" spans="1:39" s="1" customFormat="1" ht="42.75" x14ac:dyDescent="0.35">
      <c r="A25" s="5" t="s">
        <v>15</v>
      </c>
      <c r="B25" s="6" t="s">
        <v>16</v>
      </c>
      <c r="C25" s="33" t="s">
        <v>207</v>
      </c>
      <c r="D25" s="42" t="s">
        <v>211</v>
      </c>
      <c r="E25" s="32" t="s">
        <v>154</v>
      </c>
      <c r="F25" s="34" t="s">
        <v>151</v>
      </c>
      <c r="G25" s="34" t="s">
        <v>152</v>
      </c>
      <c r="H25" s="37">
        <v>225</v>
      </c>
      <c r="I25" s="4">
        <v>0.02</v>
      </c>
      <c r="J25" s="10">
        <f t="shared" si="1"/>
        <v>222.15375</v>
      </c>
      <c r="K25" s="4">
        <v>0.02</v>
      </c>
      <c r="L25" s="7"/>
    </row>
    <row r="26" spans="1:39" s="1" customFormat="1" x14ac:dyDescent="0.35">
      <c r="K26" s="12"/>
      <c r="L26" s="7"/>
    </row>
    <row r="27" spans="1:39" s="1" customFormat="1" x14ac:dyDescent="0.35">
      <c r="K27" s="12"/>
      <c r="L27" s="7"/>
    </row>
    <row r="28" spans="1:39" s="1" customFormat="1" x14ac:dyDescent="0.35">
      <c r="K28" s="12"/>
      <c r="L28" s="7"/>
    </row>
    <row r="29" spans="1:39" s="1" customFormat="1" x14ac:dyDescent="0.35">
      <c r="K29" s="12"/>
      <c r="L29" s="7"/>
    </row>
    <row r="30" spans="1:39" s="1" customFormat="1" x14ac:dyDescent="0.35">
      <c r="K30" s="12"/>
      <c r="L30" s="7"/>
    </row>
    <row r="31" spans="1:39" s="1" customFormat="1" x14ac:dyDescent="0.35">
      <c r="K31" s="12"/>
      <c r="L31" s="7"/>
    </row>
    <row r="32" spans="1:39" s="1" customFormat="1" x14ac:dyDescent="0.35">
      <c r="K32" s="12"/>
      <c r="L32" s="7"/>
    </row>
    <row r="33" spans="11:12" s="1" customFormat="1" x14ac:dyDescent="0.35">
      <c r="K33" s="12"/>
      <c r="L33" s="7"/>
    </row>
    <row r="34" spans="11:12" s="1" customFormat="1" x14ac:dyDescent="0.35">
      <c r="K34" s="12"/>
      <c r="L34" s="7"/>
    </row>
    <row r="35" spans="11:12" s="1" customFormat="1" x14ac:dyDescent="0.35">
      <c r="K35" s="12"/>
      <c r="L35" s="7"/>
    </row>
    <row r="36" spans="11:12" s="1" customFormat="1" x14ac:dyDescent="0.35">
      <c r="K36" s="12"/>
      <c r="L36" s="7"/>
    </row>
    <row r="37" spans="11:12" s="1" customFormat="1" x14ac:dyDescent="0.35">
      <c r="K37" s="12"/>
      <c r="L37" s="7"/>
    </row>
    <row r="38" spans="11:12" s="1" customFormat="1" x14ac:dyDescent="0.35">
      <c r="K38" s="12"/>
      <c r="L38" s="7"/>
    </row>
    <row r="39" spans="11:12" s="1" customFormat="1" x14ac:dyDescent="0.35">
      <c r="K39" s="12"/>
      <c r="L39" s="7"/>
    </row>
    <row r="40" spans="11:12" s="1" customFormat="1" x14ac:dyDescent="0.35">
      <c r="K40" s="12"/>
      <c r="L40" s="7"/>
    </row>
    <row r="41" spans="11:12" s="1" customFormat="1" x14ac:dyDescent="0.35">
      <c r="K41" s="12"/>
      <c r="L41" s="7"/>
    </row>
    <row r="42" spans="11:12" s="1" customFormat="1" x14ac:dyDescent="0.35">
      <c r="K42" s="12"/>
      <c r="L42" s="7"/>
    </row>
    <row r="43" spans="11:12" s="1" customFormat="1" x14ac:dyDescent="0.35">
      <c r="K43" s="12"/>
      <c r="L43" s="7"/>
    </row>
    <row r="44" spans="11:12" s="1" customFormat="1" x14ac:dyDescent="0.35">
      <c r="K44" s="12"/>
      <c r="L44" s="7"/>
    </row>
    <row r="45" spans="11:12" s="1" customFormat="1" x14ac:dyDescent="0.35">
      <c r="K45" s="12"/>
      <c r="L45" s="7"/>
    </row>
    <row r="46" spans="11:12" s="1" customFormat="1" x14ac:dyDescent="0.35">
      <c r="K46" s="12"/>
      <c r="L46" s="7"/>
    </row>
    <row r="47" spans="11:12" s="1" customFormat="1" x14ac:dyDescent="0.35">
      <c r="K47" s="12"/>
      <c r="L47" s="7"/>
    </row>
    <row r="48" spans="11:12" s="1" customFormat="1" x14ac:dyDescent="0.35">
      <c r="K48" s="12"/>
      <c r="L48" s="7"/>
    </row>
    <row r="49" spans="11:12" s="1" customFormat="1" x14ac:dyDescent="0.35">
      <c r="K49" s="12"/>
      <c r="L49" s="7"/>
    </row>
    <row r="50" spans="11:12" s="1" customFormat="1" x14ac:dyDescent="0.35">
      <c r="K50" s="12"/>
      <c r="L50" s="7"/>
    </row>
    <row r="51" spans="11:12" s="1" customFormat="1" x14ac:dyDescent="0.35">
      <c r="K51" s="12"/>
      <c r="L51" s="7"/>
    </row>
    <row r="52" spans="11:12" s="1" customFormat="1" x14ac:dyDescent="0.35">
      <c r="K52" s="12"/>
      <c r="L52" s="7"/>
    </row>
    <row r="53" spans="11:12" s="1" customFormat="1" x14ac:dyDescent="0.35">
      <c r="K53" s="12"/>
      <c r="L53" s="7"/>
    </row>
    <row r="54" spans="11:12" s="1" customFormat="1" x14ac:dyDescent="0.35">
      <c r="K54" s="12"/>
      <c r="L54" s="7"/>
    </row>
    <row r="55" spans="11:12" s="1" customFormat="1" x14ac:dyDescent="0.35">
      <c r="K55" s="12"/>
      <c r="L55" s="7"/>
    </row>
    <row r="56" spans="11:12" s="1" customFormat="1" x14ac:dyDescent="0.35">
      <c r="K56" s="12"/>
      <c r="L56" s="7"/>
    </row>
    <row r="57" spans="11:12" s="1" customFormat="1" x14ac:dyDescent="0.35">
      <c r="K57" s="12"/>
      <c r="L57" s="7"/>
    </row>
    <row r="58" spans="11:12" s="1" customFormat="1" x14ac:dyDescent="0.35">
      <c r="K58" s="12"/>
      <c r="L58" s="7"/>
    </row>
    <row r="59" spans="11:12" s="1" customFormat="1" x14ac:dyDescent="0.35">
      <c r="K59" s="12"/>
      <c r="L59" s="7"/>
    </row>
    <row r="60" spans="11:12" s="1" customFormat="1" x14ac:dyDescent="0.35">
      <c r="K60" s="12"/>
      <c r="L60" s="7"/>
    </row>
    <row r="61" spans="11:12" s="1" customFormat="1" x14ac:dyDescent="0.35">
      <c r="K61" s="12"/>
      <c r="L61" s="7"/>
    </row>
    <row r="62" spans="11:12" s="1" customFormat="1" x14ac:dyDescent="0.35">
      <c r="K62" s="12"/>
      <c r="L62" s="7"/>
    </row>
    <row r="63" spans="11:12" s="1" customFormat="1" x14ac:dyDescent="0.35">
      <c r="K63" s="12"/>
      <c r="L63" s="7"/>
    </row>
    <row r="64" spans="11:12" s="1" customFormat="1" x14ac:dyDescent="0.35">
      <c r="K64" s="12"/>
      <c r="L64" s="7"/>
    </row>
    <row r="65" spans="11:12" s="1" customFormat="1" x14ac:dyDescent="0.35">
      <c r="K65" s="12"/>
      <c r="L65" s="7"/>
    </row>
    <row r="66" spans="11:12" s="1" customFormat="1" x14ac:dyDescent="0.35">
      <c r="K66" s="12"/>
      <c r="L66" s="7"/>
    </row>
    <row r="67" spans="11:12" s="1" customFormat="1" x14ac:dyDescent="0.35">
      <c r="K67" s="12"/>
      <c r="L67" s="7"/>
    </row>
    <row r="68" spans="11:12" s="1" customFormat="1" x14ac:dyDescent="0.35">
      <c r="K68" s="12"/>
      <c r="L68" s="7"/>
    </row>
    <row r="69" spans="11:12" s="1" customFormat="1" x14ac:dyDescent="0.35">
      <c r="K69" s="12"/>
      <c r="L69" s="7"/>
    </row>
    <row r="70" spans="11:12" s="1" customFormat="1" x14ac:dyDescent="0.35">
      <c r="K70" s="12"/>
      <c r="L70" s="7"/>
    </row>
    <row r="71" spans="11:12" s="1" customFormat="1" x14ac:dyDescent="0.35">
      <c r="K71" s="12"/>
      <c r="L71" s="7"/>
    </row>
    <row r="72" spans="11:12" s="1" customFormat="1" x14ac:dyDescent="0.35">
      <c r="K72" s="12"/>
      <c r="L72" s="7"/>
    </row>
    <row r="73" spans="11:12" s="1" customFormat="1" x14ac:dyDescent="0.35">
      <c r="K73" s="12"/>
      <c r="L73" s="7"/>
    </row>
    <row r="74" spans="11:12" s="1" customFormat="1" x14ac:dyDescent="0.35">
      <c r="K74" s="12"/>
      <c r="L74" s="7"/>
    </row>
    <row r="75" spans="11:12" s="1" customFormat="1" x14ac:dyDescent="0.35">
      <c r="K75" s="12"/>
      <c r="L75" s="7"/>
    </row>
    <row r="76" spans="11:12" s="1" customFormat="1" x14ac:dyDescent="0.35">
      <c r="K76" s="12"/>
      <c r="L76" s="7"/>
    </row>
    <row r="77" spans="11:12" s="1" customFormat="1" x14ac:dyDescent="0.35">
      <c r="K77" s="12"/>
      <c r="L77" s="7"/>
    </row>
    <row r="78" spans="11:12" s="1" customFormat="1" x14ac:dyDescent="0.35">
      <c r="K78" s="12"/>
      <c r="L78" s="7"/>
    </row>
    <row r="79" spans="11:12" s="1" customFormat="1" x14ac:dyDescent="0.35">
      <c r="K79" s="12"/>
      <c r="L79" s="7"/>
    </row>
    <row r="80" spans="11:12" s="1" customFormat="1" x14ac:dyDescent="0.35">
      <c r="K80" s="12"/>
      <c r="L80" s="7"/>
    </row>
    <row r="81" spans="11:12" s="1" customFormat="1" x14ac:dyDescent="0.35">
      <c r="K81" s="12"/>
      <c r="L81" s="7"/>
    </row>
    <row r="82" spans="11:12" s="1" customFormat="1" x14ac:dyDescent="0.35">
      <c r="K82" s="12"/>
      <c r="L82" s="7"/>
    </row>
    <row r="83" spans="11:12" s="1" customFormat="1" x14ac:dyDescent="0.35">
      <c r="K83" s="12"/>
      <c r="L83" s="7"/>
    </row>
    <row r="84" spans="11:12" s="1" customFormat="1" x14ac:dyDescent="0.35">
      <c r="K84" s="12"/>
      <c r="L84" s="7"/>
    </row>
    <row r="85" spans="11:12" s="1" customFormat="1" x14ac:dyDescent="0.35">
      <c r="K85" s="12"/>
      <c r="L85" s="7"/>
    </row>
    <row r="86" spans="11:12" s="1" customFormat="1" x14ac:dyDescent="0.35">
      <c r="K86" s="12"/>
      <c r="L86" s="7"/>
    </row>
    <row r="87" spans="11:12" s="1" customFormat="1" x14ac:dyDescent="0.35">
      <c r="K87" s="12"/>
      <c r="L87" s="7"/>
    </row>
    <row r="88" spans="11:12" s="1" customFormat="1" x14ac:dyDescent="0.35">
      <c r="K88" s="12"/>
      <c r="L88" s="7"/>
    </row>
    <row r="89" spans="11:12" s="1" customFormat="1" x14ac:dyDescent="0.35">
      <c r="K89" s="12"/>
      <c r="L89" s="7"/>
    </row>
    <row r="90" spans="11:12" s="1" customFormat="1" x14ac:dyDescent="0.35">
      <c r="K90" s="12"/>
      <c r="L90" s="7"/>
    </row>
    <row r="91" spans="11:12" s="1" customFormat="1" x14ac:dyDescent="0.35">
      <c r="K91" s="12"/>
      <c r="L91" s="7"/>
    </row>
    <row r="92" spans="11:12" s="1" customFormat="1" x14ac:dyDescent="0.35">
      <c r="K92" s="12"/>
      <c r="L92" s="7"/>
    </row>
    <row r="93" spans="11:12" s="1" customFormat="1" x14ac:dyDescent="0.35">
      <c r="K93" s="12"/>
      <c r="L93" s="7"/>
    </row>
    <row r="94" spans="11:12" s="1" customFormat="1" x14ac:dyDescent="0.35">
      <c r="K94" s="12"/>
      <c r="L94" s="7"/>
    </row>
    <row r="95" spans="11:12" s="1" customFormat="1" x14ac:dyDescent="0.35">
      <c r="K95" s="12"/>
      <c r="L95" s="7"/>
    </row>
    <row r="96" spans="11:12" s="1" customFormat="1" x14ac:dyDescent="0.35">
      <c r="K96" s="12"/>
      <c r="L96" s="7"/>
    </row>
    <row r="97" spans="11:12" s="1" customFormat="1" x14ac:dyDescent="0.35">
      <c r="K97" s="12"/>
      <c r="L97" s="7"/>
    </row>
    <row r="98" spans="11:12" s="1" customFormat="1" x14ac:dyDescent="0.35">
      <c r="K98" s="12"/>
      <c r="L98" s="7"/>
    </row>
    <row r="99" spans="11:12" s="1" customFormat="1" x14ac:dyDescent="0.35">
      <c r="K99" s="12"/>
      <c r="L99" s="7"/>
    </row>
    <row r="100" spans="11:12" s="1" customFormat="1" x14ac:dyDescent="0.35">
      <c r="K100" s="12"/>
      <c r="L100" s="7"/>
    </row>
    <row r="101" spans="11:12" s="1" customFormat="1" x14ac:dyDescent="0.35">
      <c r="K101" s="12"/>
      <c r="L101" s="7"/>
    </row>
    <row r="102" spans="11:12" s="1" customFormat="1" x14ac:dyDescent="0.35">
      <c r="K102" s="12"/>
      <c r="L102" s="7"/>
    </row>
    <row r="103" spans="11:12" s="1" customFormat="1" x14ac:dyDescent="0.35">
      <c r="K103" s="12"/>
      <c r="L103" s="7"/>
    </row>
    <row r="104" spans="11:12" s="1" customFormat="1" x14ac:dyDescent="0.35">
      <c r="K104" s="12"/>
      <c r="L104" s="7"/>
    </row>
    <row r="105" spans="11:12" s="1" customFormat="1" x14ac:dyDescent="0.35">
      <c r="K105" s="12"/>
      <c r="L105" s="7"/>
    </row>
    <row r="106" spans="11:12" s="1" customFormat="1" x14ac:dyDescent="0.35">
      <c r="K106" s="12"/>
      <c r="L106" s="7"/>
    </row>
    <row r="107" spans="11:12" s="1" customFormat="1" x14ac:dyDescent="0.35">
      <c r="K107" s="12"/>
      <c r="L107" s="7"/>
    </row>
    <row r="108" spans="11:12" s="1" customFormat="1" x14ac:dyDescent="0.35">
      <c r="K108" s="12"/>
      <c r="L108" s="7"/>
    </row>
    <row r="109" spans="11:12" s="1" customFormat="1" x14ac:dyDescent="0.35">
      <c r="K109" s="12"/>
      <c r="L109" s="7"/>
    </row>
    <row r="110" spans="11:12" s="1" customFormat="1" x14ac:dyDescent="0.35">
      <c r="K110" s="12"/>
      <c r="L110" s="7"/>
    </row>
    <row r="111" spans="11:12" s="1" customFormat="1" x14ac:dyDescent="0.35">
      <c r="K111" s="12"/>
      <c r="L111" s="7"/>
    </row>
    <row r="112" spans="11:12" s="1" customFormat="1" x14ac:dyDescent="0.35">
      <c r="K112" s="12"/>
      <c r="L112" s="7"/>
    </row>
    <row r="113" spans="11:12" s="1" customFormat="1" x14ac:dyDescent="0.35">
      <c r="K113" s="12"/>
      <c r="L113" s="7"/>
    </row>
    <row r="114" spans="11:12" s="1" customFormat="1" x14ac:dyDescent="0.35">
      <c r="K114" s="12"/>
      <c r="L114" s="7"/>
    </row>
    <row r="115" spans="11:12" s="1" customFormat="1" x14ac:dyDescent="0.35">
      <c r="K115" s="12"/>
      <c r="L115" s="7"/>
    </row>
    <row r="116" spans="11:12" s="1" customFormat="1" x14ac:dyDescent="0.35">
      <c r="K116" s="12"/>
      <c r="L116" s="7"/>
    </row>
    <row r="117" spans="11:12" s="1" customFormat="1" x14ac:dyDescent="0.35">
      <c r="K117" s="12"/>
      <c r="L117" s="7"/>
    </row>
    <row r="118" spans="11:12" s="1" customFormat="1" x14ac:dyDescent="0.35">
      <c r="K118" s="12"/>
      <c r="L118" s="7"/>
    </row>
    <row r="119" spans="11:12" s="1" customFormat="1" x14ac:dyDescent="0.35">
      <c r="K119" s="12"/>
      <c r="L119" s="7"/>
    </row>
    <row r="120" spans="11:12" s="1" customFormat="1" x14ac:dyDescent="0.35">
      <c r="K120" s="12"/>
      <c r="L120" s="7"/>
    </row>
    <row r="121" spans="11:12" s="1" customFormat="1" x14ac:dyDescent="0.35">
      <c r="K121" s="12"/>
      <c r="L121" s="7"/>
    </row>
    <row r="122" spans="11:12" s="1" customFormat="1" x14ac:dyDescent="0.35">
      <c r="K122" s="12"/>
      <c r="L122" s="7"/>
    </row>
    <row r="123" spans="11:12" s="1" customFormat="1" x14ac:dyDescent="0.35">
      <c r="K123" s="12"/>
      <c r="L123" s="7"/>
    </row>
    <row r="124" spans="11:12" s="1" customFormat="1" x14ac:dyDescent="0.35">
      <c r="K124" s="12"/>
      <c r="L124" s="7"/>
    </row>
    <row r="125" spans="11:12" s="1" customFormat="1" x14ac:dyDescent="0.35">
      <c r="K125" s="12"/>
      <c r="L125" s="7"/>
    </row>
    <row r="126" spans="11:12" s="1" customFormat="1" x14ac:dyDescent="0.35">
      <c r="K126" s="12"/>
      <c r="L126" s="7"/>
    </row>
    <row r="127" spans="11:12" s="1" customFormat="1" x14ac:dyDescent="0.35">
      <c r="K127" s="12"/>
      <c r="L127" s="7"/>
    </row>
    <row r="128" spans="11:12" s="1" customFormat="1" x14ac:dyDescent="0.35">
      <c r="K128" s="12"/>
      <c r="L128" s="7"/>
    </row>
    <row r="129" spans="11:12" s="1" customFormat="1" x14ac:dyDescent="0.35">
      <c r="K129" s="12"/>
      <c r="L129" s="7"/>
    </row>
    <row r="130" spans="11:12" s="1" customFormat="1" x14ac:dyDescent="0.35">
      <c r="K130" s="12"/>
      <c r="L130" s="7"/>
    </row>
    <row r="131" spans="11:12" s="1" customFormat="1" x14ac:dyDescent="0.35">
      <c r="K131" s="12"/>
      <c r="L131" s="7"/>
    </row>
    <row r="132" spans="11:12" s="1" customFormat="1" x14ac:dyDescent="0.35">
      <c r="K132" s="12"/>
      <c r="L132" s="7"/>
    </row>
    <row r="133" spans="11:12" s="1" customFormat="1" x14ac:dyDescent="0.35">
      <c r="K133" s="12"/>
      <c r="L133" s="7"/>
    </row>
    <row r="134" spans="11:12" s="1" customFormat="1" x14ac:dyDescent="0.35">
      <c r="K134" s="12"/>
      <c r="L134" s="7"/>
    </row>
    <row r="135" spans="11:12" s="1" customFormat="1" x14ac:dyDescent="0.35">
      <c r="K135" s="12"/>
      <c r="L135" s="7"/>
    </row>
    <row r="136" spans="11:12" s="1" customFormat="1" x14ac:dyDescent="0.35">
      <c r="K136" s="12"/>
      <c r="L136" s="7"/>
    </row>
    <row r="137" spans="11:12" s="1" customFormat="1" x14ac:dyDescent="0.35">
      <c r="K137" s="12"/>
      <c r="L137" s="7"/>
    </row>
    <row r="138" spans="11:12" s="1" customFormat="1" x14ac:dyDescent="0.35">
      <c r="K138" s="12"/>
      <c r="L138" s="7"/>
    </row>
    <row r="139" spans="11:12" s="1" customFormat="1" x14ac:dyDescent="0.35">
      <c r="K139" s="12"/>
      <c r="L139" s="7"/>
    </row>
    <row r="140" spans="11:12" s="1" customFormat="1" x14ac:dyDescent="0.35">
      <c r="K140" s="12"/>
      <c r="L140" s="7"/>
    </row>
    <row r="141" spans="11:12" s="1" customFormat="1" x14ac:dyDescent="0.35">
      <c r="K141" s="12"/>
      <c r="L141" s="7"/>
    </row>
    <row r="142" spans="11:12" s="1" customFormat="1" x14ac:dyDescent="0.35">
      <c r="K142" s="12"/>
      <c r="L142" s="7"/>
    </row>
    <row r="143" spans="11:12" s="1" customFormat="1" x14ac:dyDescent="0.35">
      <c r="K143" s="12"/>
      <c r="L143" s="7"/>
    </row>
    <row r="144" spans="11:12" s="1" customFormat="1" x14ac:dyDescent="0.35">
      <c r="K144" s="12"/>
      <c r="L144" s="7"/>
    </row>
    <row r="145" spans="11:12" s="1" customFormat="1" x14ac:dyDescent="0.35">
      <c r="K145" s="12"/>
      <c r="L145" s="7"/>
    </row>
    <row r="146" spans="11:12" s="1" customFormat="1" x14ac:dyDescent="0.35">
      <c r="K146" s="12"/>
      <c r="L146" s="7"/>
    </row>
    <row r="147" spans="11:12" s="1" customFormat="1" x14ac:dyDescent="0.35">
      <c r="K147" s="12"/>
      <c r="L147" s="7"/>
    </row>
    <row r="148" spans="11:12" s="1" customFormat="1" x14ac:dyDescent="0.35">
      <c r="K148" s="12"/>
      <c r="L148" s="7"/>
    </row>
    <row r="149" spans="11:12" s="1" customFormat="1" x14ac:dyDescent="0.35">
      <c r="K149" s="12"/>
      <c r="L149" s="7"/>
    </row>
    <row r="150" spans="11:12" s="1" customFormat="1" x14ac:dyDescent="0.35">
      <c r="K150" s="12"/>
      <c r="L150" s="7"/>
    </row>
    <row r="151" spans="11:12" s="1" customFormat="1" x14ac:dyDescent="0.35">
      <c r="K151" s="12"/>
      <c r="L151" s="7"/>
    </row>
    <row r="152" spans="11:12" s="1" customFormat="1" x14ac:dyDescent="0.35">
      <c r="K152" s="12"/>
      <c r="L152" s="7"/>
    </row>
    <row r="153" spans="11:12" s="1" customFormat="1" x14ac:dyDescent="0.35">
      <c r="K153" s="12"/>
      <c r="L153" s="7"/>
    </row>
    <row r="154" spans="11:12" s="1" customFormat="1" x14ac:dyDescent="0.35">
      <c r="K154" s="12"/>
      <c r="L154" s="7"/>
    </row>
    <row r="155" spans="11:12" s="1" customFormat="1" x14ac:dyDescent="0.35">
      <c r="K155" s="12"/>
      <c r="L155" s="7"/>
    </row>
    <row r="156" spans="11:12" s="1" customFormat="1" x14ac:dyDescent="0.35">
      <c r="K156" s="12"/>
      <c r="L156" s="7"/>
    </row>
    <row r="157" spans="11:12" s="1" customFormat="1" x14ac:dyDescent="0.35">
      <c r="K157" s="12"/>
      <c r="L157" s="7"/>
    </row>
    <row r="158" spans="11:12" s="1" customFormat="1" x14ac:dyDescent="0.35">
      <c r="K158" s="12"/>
      <c r="L158" s="7"/>
    </row>
    <row r="159" spans="11:12" s="1" customFormat="1" x14ac:dyDescent="0.35">
      <c r="K159" s="12"/>
      <c r="L159" s="7"/>
    </row>
    <row r="160" spans="11:12" s="1" customFormat="1" x14ac:dyDescent="0.35">
      <c r="K160" s="12"/>
      <c r="L160" s="7"/>
    </row>
    <row r="161" spans="11:12" s="1" customFormat="1" x14ac:dyDescent="0.35">
      <c r="K161" s="12"/>
      <c r="L161" s="7"/>
    </row>
    <row r="162" spans="11:12" s="1" customFormat="1" x14ac:dyDescent="0.35">
      <c r="K162" s="12"/>
      <c r="L162" s="7"/>
    </row>
    <row r="163" spans="11:12" s="1" customFormat="1" x14ac:dyDescent="0.35">
      <c r="K163" s="12"/>
      <c r="L163" s="7"/>
    </row>
    <row r="164" spans="11:12" s="1" customFormat="1" x14ac:dyDescent="0.35">
      <c r="K164" s="12"/>
      <c r="L164" s="7"/>
    </row>
    <row r="165" spans="11:12" s="1" customFormat="1" x14ac:dyDescent="0.35">
      <c r="K165" s="12"/>
      <c r="L165" s="7"/>
    </row>
    <row r="166" spans="11:12" s="1" customFormat="1" x14ac:dyDescent="0.35">
      <c r="K166" s="12"/>
      <c r="L166" s="7"/>
    </row>
    <row r="167" spans="11:12" s="1" customFormat="1" x14ac:dyDescent="0.35">
      <c r="K167" s="12"/>
      <c r="L167" s="7"/>
    </row>
    <row r="168" spans="11:12" s="1" customFormat="1" x14ac:dyDescent="0.35">
      <c r="K168" s="12"/>
      <c r="L168" s="7"/>
    </row>
    <row r="169" spans="11:12" s="1" customFormat="1" x14ac:dyDescent="0.35">
      <c r="K169" s="12"/>
      <c r="L169" s="7"/>
    </row>
    <row r="170" spans="11:12" s="1" customFormat="1" x14ac:dyDescent="0.35">
      <c r="K170" s="12"/>
      <c r="L170" s="7"/>
    </row>
    <row r="171" spans="11:12" s="1" customFormat="1" x14ac:dyDescent="0.35">
      <c r="K171" s="12"/>
      <c r="L171" s="7"/>
    </row>
    <row r="172" spans="11:12" s="1" customFormat="1" x14ac:dyDescent="0.35">
      <c r="K172" s="12"/>
      <c r="L172" s="7"/>
    </row>
    <row r="173" spans="11:12" s="1" customFormat="1" x14ac:dyDescent="0.35">
      <c r="K173" s="12"/>
      <c r="L173" s="7"/>
    </row>
    <row r="174" spans="11:12" s="1" customFormat="1" x14ac:dyDescent="0.35">
      <c r="K174" s="12"/>
      <c r="L174" s="7"/>
    </row>
    <row r="175" spans="11:12" s="1" customFormat="1" x14ac:dyDescent="0.35">
      <c r="K175" s="12"/>
      <c r="L175" s="7"/>
    </row>
    <row r="176" spans="11:12" s="1" customFormat="1" x14ac:dyDescent="0.35">
      <c r="K176" s="12"/>
      <c r="L176" s="7"/>
    </row>
    <row r="177" spans="11:12" s="1" customFormat="1" x14ac:dyDescent="0.35">
      <c r="K177" s="12"/>
      <c r="L177" s="7"/>
    </row>
    <row r="178" spans="11:12" s="1" customFormat="1" x14ac:dyDescent="0.35">
      <c r="K178" s="12"/>
      <c r="L178" s="7"/>
    </row>
    <row r="179" spans="11:12" s="1" customFormat="1" x14ac:dyDescent="0.35">
      <c r="K179" s="12"/>
      <c r="L179" s="7"/>
    </row>
    <row r="180" spans="11:12" s="1" customFormat="1" x14ac:dyDescent="0.35">
      <c r="K180" s="12"/>
      <c r="L180" s="7"/>
    </row>
    <row r="181" spans="11:12" s="1" customFormat="1" x14ac:dyDescent="0.35">
      <c r="K181" s="12"/>
      <c r="L181" s="7"/>
    </row>
    <row r="182" spans="11:12" s="1" customFormat="1" x14ac:dyDescent="0.35">
      <c r="K182" s="12"/>
      <c r="L182" s="7"/>
    </row>
    <row r="183" spans="11:12" s="1" customFormat="1" x14ac:dyDescent="0.35">
      <c r="K183" s="12"/>
      <c r="L183" s="7"/>
    </row>
    <row r="184" spans="11:12" s="1" customFormat="1" x14ac:dyDescent="0.35">
      <c r="K184" s="12"/>
      <c r="L184" s="7"/>
    </row>
    <row r="185" spans="11:12" s="1" customFormat="1" x14ac:dyDescent="0.35">
      <c r="K185" s="12"/>
      <c r="L185" s="7"/>
    </row>
    <row r="186" spans="11:12" s="1" customFormat="1" x14ac:dyDescent="0.35">
      <c r="K186" s="12"/>
      <c r="L186" s="7"/>
    </row>
    <row r="187" spans="11:12" s="1" customFormat="1" x14ac:dyDescent="0.35">
      <c r="K187" s="12"/>
      <c r="L187" s="7"/>
    </row>
    <row r="188" spans="11:12" s="1" customFormat="1" x14ac:dyDescent="0.35">
      <c r="K188" s="12"/>
      <c r="L188" s="7"/>
    </row>
    <row r="189" spans="11:12" s="1" customFormat="1" x14ac:dyDescent="0.35">
      <c r="K189" s="12"/>
      <c r="L189" s="7"/>
    </row>
    <row r="190" spans="11:12" s="1" customFormat="1" x14ac:dyDescent="0.35">
      <c r="K190" s="12"/>
      <c r="L190" s="7"/>
    </row>
    <row r="191" spans="11:12" s="1" customFormat="1" x14ac:dyDescent="0.35">
      <c r="K191" s="12"/>
      <c r="L191" s="7"/>
    </row>
    <row r="192" spans="11:12" s="1" customFormat="1" x14ac:dyDescent="0.35">
      <c r="K192" s="12"/>
      <c r="L192" s="7"/>
    </row>
    <row r="193" spans="11:12" s="1" customFormat="1" x14ac:dyDescent="0.35">
      <c r="K193" s="12"/>
      <c r="L193" s="7"/>
    </row>
    <row r="194" spans="11:12" s="1" customFormat="1" x14ac:dyDescent="0.35">
      <c r="K194" s="12"/>
      <c r="L194" s="7"/>
    </row>
    <row r="195" spans="11:12" s="1" customFormat="1" x14ac:dyDescent="0.35">
      <c r="K195" s="12"/>
      <c r="L195" s="7"/>
    </row>
    <row r="196" spans="11:12" s="1" customFormat="1" x14ac:dyDescent="0.35">
      <c r="K196" s="12"/>
      <c r="L196" s="7"/>
    </row>
    <row r="197" spans="11:12" s="1" customFormat="1" x14ac:dyDescent="0.35">
      <c r="K197" s="12"/>
      <c r="L197" s="7"/>
    </row>
    <row r="198" spans="11:12" s="1" customFormat="1" x14ac:dyDescent="0.35">
      <c r="K198" s="12"/>
      <c r="L198" s="7"/>
    </row>
    <row r="199" spans="11:12" s="1" customFormat="1" x14ac:dyDescent="0.35">
      <c r="K199" s="12"/>
      <c r="L199" s="7"/>
    </row>
    <row r="200" spans="11:12" s="1" customFormat="1" x14ac:dyDescent="0.35">
      <c r="K200" s="12"/>
      <c r="L200" s="7"/>
    </row>
    <row r="201" spans="11:12" s="1" customFormat="1" x14ac:dyDescent="0.35">
      <c r="K201" s="12"/>
      <c r="L201" s="7"/>
    </row>
    <row r="202" spans="11:12" s="1" customFormat="1" x14ac:dyDescent="0.35">
      <c r="K202" s="12"/>
      <c r="L202" s="7"/>
    </row>
    <row r="203" spans="11:12" s="1" customFormat="1" x14ac:dyDescent="0.35">
      <c r="K203" s="12"/>
      <c r="L203" s="7"/>
    </row>
    <row r="204" spans="11:12" s="1" customFormat="1" x14ac:dyDescent="0.35">
      <c r="K204" s="12"/>
      <c r="L204" s="7"/>
    </row>
    <row r="205" spans="11:12" s="1" customFormat="1" x14ac:dyDescent="0.35">
      <c r="K205" s="12"/>
      <c r="L205" s="7"/>
    </row>
    <row r="206" spans="11:12" s="1" customFormat="1" x14ac:dyDescent="0.35">
      <c r="K206" s="12"/>
      <c r="L206" s="7"/>
    </row>
    <row r="207" spans="11:12" s="1" customFormat="1" x14ac:dyDescent="0.35">
      <c r="K207" s="12"/>
      <c r="L207" s="7"/>
    </row>
    <row r="208" spans="11:12" s="1" customFormat="1" x14ac:dyDescent="0.35">
      <c r="K208" s="12"/>
      <c r="L208" s="7"/>
    </row>
    <row r="209" spans="11:12" s="1" customFormat="1" x14ac:dyDescent="0.35">
      <c r="K209" s="12"/>
      <c r="L209" s="7"/>
    </row>
    <row r="210" spans="11:12" s="1" customFormat="1" x14ac:dyDescent="0.35">
      <c r="K210" s="12"/>
      <c r="L210" s="7"/>
    </row>
    <row r="211" spans="11:12" s="1" customFormat="1" x14ac:dyDescent="0.35">
      <c r="K211" s="12"/>
      <c r="L211" s="7"/>
    </row>
    <row r="212" spans="11:12" s="1" customFormat="1" x14ac:dyDescent="0.35">
      <c r="K212" s="12"/>
      <c r="L212" s="7"/>
    </row>
    <row r="213" spans="11:12" s="1" customFormat="1" x14ac:dyDescent="0.35">
      <c r="K213" s="12"/>
      <c r="L213" s="7"/>
    </row>
    <row r="214" spans="11:12" s="1" customFormat="1" x14ac:dyDescent="0.35">
      <c r="K214" s="12"/>
      <c r="L214" s="7"/>
    </row>
    <row r="215" spans="11:12" s="1" customFormat="1" x14ac:dyDescent="0.35">
      <c r="K215" s="12"/>
      <c r="L215" s="7"/>
    </row>
    <row r="216" spans="11:12" s="1" customFormat="1" x14ac:dyDescent="0.35">
      <c r="K216" s="12"/>
      <c r="L216" s="7"/>
    </row>
    <row r="217" spans="11:12" s="1" customFormat="1" x14ac:dyDescent="0.35">
      <c r="K217" s="12"/>
      <c r="L217" s="7"/>
    </row>
    <row r="218" spans="11:12" s="1" customFormat="1" x14ac:dyDescent="0.35">
      <c r="K218" s="12"/>
      <c r="L218" s="7"/>
    </row>
    <row r="219" spans="11:12" s="1" customFormat="1" x14ac:dyDescent="0.35">
      <c r="K219" s="12"/>
      <c r="L219" s="7"/>
    </row>
    <row r="220" spans="11:12" s="1" customFormat="1" x14ac:dyDescent="0.35">
      <c r="K220" s="12"/>
      <c r="L220" s="7"/>
    </row>
    <row r="221" spans="11:12" s="1" customFormat="1" x14ac:dyDescent="0.35">
      <c r="K221" s="12"/>
      <c r="L221" s="7"/>
    </row>
    <row r="222" spans="11:12" s="1" customFormat="1" x14ac:dyDescent="0.35">
      <c r="K222" s="12"/>
      <c r="L222" s="7"/>
    </row>
    <row r="223" spans="11:12" s="1" customFormat="1" x14ac:dyDescent="0.35">
      <c r="K223" s="12"/>
      <c r="L223" s="7"/>
    </row>
    <row r="224" spans="11:12" s="1" customFormat="1" x14ac:dyDescent="0.35">
      <c r="K224" s="12"/>
      <c r="L224" s="7"/>
    </row>
    <row r="225" spans="11:12" s="1" customFormat="1" x14ac:dyDescent="0.35">
      <c r="K225" s="12"/>
      <c r="L225" s="7"/>
    </row>
    <row r="226" spans="11:12" s="1" customFormat="1" x14ac:dyDescent="0.35">
      <c r="K226" s="12"/>
      <c r="L226" s="7"/>
    </row>
    <row r="227" spans="11:12" s="1" customFormat="1" x14ac:dyDescent="0.35">
      <c r="K227" s="12"/>
      <c r="L227" s="7"/>
    </row>
    <row r="228" spans="11:12" s="1" customFormat="1" x14ac:dyDescent="0.35">
      <c r="K228" s="12"/>
      <c r="L228" s="7"/>
    </row>
    <row r="229" spans="11:12" s="1" customFormat="1" x14ac:dyDescent="0.35">
      <c r="K229" s="12"/>
      <c r="L229" s="7"/>
    </row>
    <row r="230" spans="11:12" s="1" customFormat="1" x14ac:dyDescent="0.35">
      <c r="K230" s="12"/>
      <c r="L230" s="7"/>
    </row>
    <row r="231" spans="11:12" s="1" customFormat="1" x14ac:dyDescent="0.35">
      <c r="K231" s="12"/>
      <c r="L231" s="7"/>
    </row>
    <row r="232" spans="11:12" s="1" customFormat="1" x14ac:dyDescent="0.35">
      <c r="K232" s="12"/>
      <c r="L232" s="7"/>
    </row>
    <row r="233" spans="11:12" s="1" customFormat="1" x14ac:dyDescent="0.35">
      <c r="K233" s="12"/>
      <c r="L233" s="7"/>
    </row>
    <row r="234" spans="11:12" s="1" customFormat="1" x14ac:dyDescent="0.35">
      <c r="K234" s="12"/>
      <c r="L234" s="7"/>
    </row>
    <row r="235" spans="11:12" s="1" customFormat="1" x14ac:dyDescent="0.35">
      <c r="K235" s="12"/>
      <c r="L235" s="7"/>
    </row>
    <row r="236" spans="11:12" s="1" customFormat="1" x14ac:dyDescent="0.35">
      <c r="K236" s="12"/>
      <c r="L236" s="7"/>
    </row>
    <row r="237" spans="11:12" s="1" customFormat="1" x14ac:dyDescent="0.35">
      <c r="K237" s="12"/>
      <c r="L237" s="7"/>
    </row>
    <row r="238" spans="11:12" s="1" customFormat="1" x14ac:dyDescent="0.35">
      <c r="K238" s="12"/>
      <c r="L238" s="7"/>
    </row>
    <row r="239" spans="11:12" s="1" customFormat="1" x14ac:dyDescent="0.35">
      <c r="K239" s="12"/>
      <c r="L239" s="7"/>
    </row>
    <row r="240" spans="11:12" s="1" customFormat="1" x14ac:dyDescent="0.35">
      <c r="K240" s="12"/>
      <c r="L240" s="7"/>
    </row>
    <row r="241" spans="11:12" s="1" customFormat="1" x14ac:dyDescent="0.35">
      <c r="K241" s="12"/>
      <c r="L241" s="7"/>
    </row>
    <row r="242" spans="11:12" s="1" customFormat="1" x14ac:dyDescent="0.35">
      <c r="K242" s="12"/>
      <c r="L242" s="7"/>
    </row>
    <row r="243" spans="11:12" s="1" customFormat="1" x14ac:dyDescent="0.35">
      <c r="K243" s="12"/>
      <c r="L243" s="7"/>
    </row>
    <row r="244" spans="11:12" s="1" customFormat="1" x14ac:dyDescent="0.35">
      <c r="K244" s="12"/>
      <c r="L244" s="7"/>
    </row>
    <row r="245" spans="11:12" s="1" customFormat="1" x14ac:dyDescent="0.35">
      <c r="K245" s="12"/>
      <c r="L245" s="7"/>
    </row>
    <row r="246" spans="11:12" s="1" customFormat="1" x14ac:dyDescent="0.35">
      <c r="K246" s="12"/>
      <c r="L246" s="7"/>
    </row>
    <row r="247" spans="11:12" s="1" customFormat="1" x14ac:dyDescent="0.35">
      <c r="K247" s="12"/>
      <c r="L247" s="7"/>
    </row>
    <row r="248" spans="11:12" s="1" customFormat="1" x14ac:dyDescent="0.35">
      <c r="K248" s="12"/>
      <c r="L248" s="7"/>
    </row>
    <row r="249" spans="11:12" s="1" customFormat="1" x14ac:dyDescent="0.35">
      <c r="K249" s="12"/>
      <c r="L249" s="7"/>
    </row>
    <row r="250" spans="11:12" s="1" customFormat="1" x14ac:dyDescent="0.35">
      <c r="K250" s="12"/>
      <c r="L250" s="7"/>
    </row>
    <row r="251" spans="11:12" s="1" customFormat="1" x14ac:dyDescent="0.35">
      <c r="K251" s="12"/>
      <c r="L251" s="7"/>
    </row>
    <row r="252" spans="11:12" s="1" customFormat="1" x14ac:dyDescent="0.35">
      <c r="K252" s="12"/>
      <c r="L252" s="7"/>
    </row>
    <row r="253" spans="11:12" s="1" customFormat="1" x14ac:dyDescent="0.35">
      <c r="K253" s="12"/>
      <c r="L253" s="7"/>
    </row>
    <row r="254" spans="11:12" s="1" customFormat="1" x14ac:dyDescent="0.35">
      <c r="K254" s="12"/>
      <c r="L254" s="7"/>
    </row>
    <row r="255" spans="11:12" s="1" customFormat="1" x14ac:dyDescent="0.35">
      <c r="K255" s="12"/>
      <c r="L255" s="7"/>
    </row>
    <row r="256" spans="11:12" s="1" customFormat="1" x14ac:dyDescent="0.35">
      <c r="K256" s="12"/>
      <c r="L256" s="7"/>
    </row>
    <row r="257" spans="11:12" s="1" customFormat="1" x14ac:dyDescent="0.35">
      <c r="K257" s="12"/>
      <c r="L257" s="7"/>
    </row>
    <row r="258" spans="11:12" s="1" customFormat="1" x14ac:dyDescent="0.35">
      <c r="K258" s="12"/>
      <c r="L258" s="7"/>
    </row>
    <row r="259" spans="11:12" s="1" customFormat="1" x14ac:dyDescent="0.35">
      <c r="K259" s="12"/>
      <c r="L259" s="7"/>
    </row>
    <row r="260" spans="11:12" s="1" customFormat="1" x14ac:dyDescent="0.35">
      <c r="K260" s="12"/>
      <c r="L260" s="7"/>
    </row>
    <row r="261" spans="11:12" s="1" customFormat="1" x14ac:dyDescent="0.35">
      <c r="K261" s="12"/>
      <c r="L261" s="7"/>
    </row>
    <row r="262" spans="11:12" s="1" customFormat="1" x14ac:dyDescent="0.35">
      <c r="K262" s="12"/>
      <c r="L262" s="7"/>
    </row>
    <row r="263" spans="11:12" s="1" customFormat="1" x14ac:dyDescent="0.35">
      <c r="K263" s="12"/>
      <c r="L263" s="7"/>
    </row>
    <row r="264" spans="11:12" s="1" customFormat="1" x14ac:dyDescent="0.35">
      <c r="K264" s="12"/>
      <c r="L264" s="7"/>
    </row>
    <row r="265" spans="11:12" s="1" customFormat="1" x14ac:dyDescent="0.35">
      <c r="K265" s="12"/>
      <c r="L265" s="7"/>
    </row>
    <row r="266" spans="11:12" s="1" customFormat="1" x14ac:dyDescent="0.35">
      <c r="K266" s="12"/>
      <c r="L266" s="7"/>
    </row>
    <row r="267" spans="11:12" s="1" customFormat="1" x14ac:dyDescent="0.35">
      <c r="K267" s="12"/>
      <c r="L267" s="7"/>
    </row>
    <row r="268" spans="11:12" s="1" customFormat="1" x14ac:dyDescent="0.35">
      <c r="K268" s="12"/>
      <c r="L268" s="7"/>
    </row>
    <row r="269" spans="11:12" s="1" customFormat="1" x14ac:dyDescent="0.35">
      <c r="K269" s="12"/>
      <c r="L269" s="7"/>
    </row>
    <row r="270" spans="11:12" s="1" customFormat="1" x14ac:dyDescent="0.35">
      <c r="K270" s="12"/>
      <c r="L270" s="7"/>
    </row>
    <row r="271" spans="11:12" s="1" customFormat="1" x14ac:dyDescent="0.35">
      <c r="K271" s="12"/>
      <c r="L271" s="7"/>
    </row>
    <row r="272" spans="11:12" s="1" customFormat="1" x14ac:dyDescent="0.35">
      <c r="K272" s="12"/>
      <c r="L272" s="7"/>
    </row>
    <row r="273" spans="11:12" s="1" customFormat="1" x14ac:dyDescent="0.35">
      <c r="K273" s="12"/>
      <c r="L273" s="7"/>
    </row>
    <row r="274" spans="11:12" s="1" customFormat="1" x14ac:dyDescent="0.35">
      <c r="K274" s="12"/>
      <c r="L274" s="7"/>
    </row>
    <row r="275" spans="11:12" s="1" customFormat="1" x14ac:dyDescent="0.35">
      <c r="K275" s="12"/>
      <c r="L275" s="7"/>
    </row>
    <row r="276" spans="11:12" s="1" customFormat="1" x14ac:dyDescent="0.35">
      <c r="K276" s="12"/>
      <c r="L276" s="7"/>
    </row>
    <row r="277" spans="11:12" s="1" customFormat="1" x14ac:dyDescent="0.35">
      <c r="K277" s="12"/>
      <c r="L277" s="7"/>
    </row>
    <row r="278" spans="11:12" s="1" customFormat="1" x14ac:dyDescent="0.35">
      <c r="K278" s="12"/>
      <c r="L278" s="7"/>
    </row>
    <row r="279" spans="11:12" s="1" customFormat="1" x14ac:dyDescent="0.35">
      <c r="K279" s="12"/>
      <c r="L279" s="7"/>
    </row>
    <row r="280" spans="11:12" s="1" customFormat="1" x14ac:dyDescent="0.35">
      <c r="K280" s="12"/>
      <c r="L280" s="7"/>
    </row>
    <row r="281" spans="11:12" s="1" customFormat="1" x14ac:dyDescent="0.35">
      <c r="K281" s="12"/>
      <c r="L281" s="7"/>
    </row>
    <row r="282" spans="11:12" s="1" customFormat="1" x14ac:dyDescent="0.35">
      <c r="K282" s="12"/>
      <c r="L282" s="7"/>
    </row>
    <row r="283" spans="11:12" s="1" customFormat="1" x14ac:dyDescent="0.35">
      <c r="K283" s="12"/>
      <c r="L283" s="7"/>
    </row>
    <row r="284" spans="11:12" s="1" customFormat="1" x14ac:dyDescent="0.35">
      <c r="K284" s="12"/>
      <c r="L284" s="7"/>
    </row>
    <row r="285" spans="11:12" s="1" customFormat="1" x14ac:dyDescent="0.35">
      <c r="K285" s="12"/>
      <c r="L285" s="7"/>
    </row>
    <row r="286" spans="11:12" s="1" customFormat="1" x14ac:dyDescent="0.35">
      <c r="K286" s="12"/>
      <c r="L286" s="7"/>
    </row>
    <row r="287" spans="11:12" s="1" customFormat="1" x14ac:dyDescent="0.35">
      <c r="K287" s="12"/>
      <c r="L287" s="7"/>
    </row>
    <row r="288" spans="11:12" s="1" customFormat="1" x14ac:dyDescent="0.35">
      <c r="K288" s="12"/>
      <c r="L288" s="7"/>
    </row>
    <row r="289" spans="11:12" s="1" customFormat="1" x14ac:dyDescent="0.35">
      <c r="K289" s="12"/>
      <c r="L289" s="7"/>
    </row>
    <row r="290" spans="11:12" s="1" customFormat="1" x14ac:dyDescent="0.35">
      <c r="K290" s="12"/>
      <c r="L290" s="7"/>
    </row>
    <row r="291" spans="11:12" s="1" customFormat="1" x14ac:dyDescent="0.35">
      <c r="K291" s="12"/>
      <c r="L291" s="7"/>
    </row>
    <row r="292" spans="11:12" s="1" customFormat="1" x14ac:dyDescent="0.35">
      <c r="K292" s="12"/>
      <c r="L292" s="7"/>
    </row>
    <row r="293" spans="11:12" s="1" customFormat="1" x14ac:dyDescent="0.35">
      <c r="K293" s="12"/>
      <c r="L293" s="7"/>
    </row>
    <row r="294" spans="11:12" s="1" customFormat="1" x14ac:dyDescent="0.35">
      <c r="K294" s="12"/>
      <c r="L294" s="7"/>
    </row>
    <row r="295" spans="11:12" s="1" customFormat="1" x14ac:dyDescent="0.35">
      <c r="K295" s="12"/>
      <c r="L295" s="7"/>
    </row>
    <row r="296" spans="11:12" s="1" customFormat="1" x14ac:dyDescent="0.35">
      <c r="K296" s="12"/>
      <c r="L296" s="7"/>
    </row>
    <row r="297" spans="11:12" s="1" customFormat="1" x14ac:dyDescent="0.35">
      <c r="K297" s="12"/>
      <c r="L297" s="7"/>
    </row>
    <row r="298" spans="11:12" s="1" customFormat="1" x14ac:dyDescent="0.35">
      <c r="K298" s="12"/>
      <c r="L298" s="7"/>
    </row>
    <row r="299" spans="11:12" s="1" customFormat="1" x14ac:dyDescent="0.35">
      <c r="K299" s="12"/>
      <c r="L299" s="7"/>
    </row>
    <row r="300" spans="11:12" s="1" customFormat="1" x14ac:dyDescent="0.35">
      <c r="K300" s="12"/>
      <c r="L300" s="7"/>
    </row>
    <row r="301" spans="11:12" s="1" customFormat="1" x14ac:dyDescent="0.35">
      <c r="K301" s="12"/>
      <c r="L301" s="7"/>
    </row>
    <row r="302" spans="11:12" s="1" customFormat="1" x14ac:dyDescent="0.35">
      <c r="K302" s="12"/>
      <c r="L302" s="7"/>
    </row>
    <row r="303" spans="11:12" s="1" customFormat="1" x14ac:dyDescent="0.35">
      <c r="K303" s="12"/>
      <c r="L303" s="7"/>
    </row>
    <row r="304" spans="11:12" s="1" customFormat="1" x14ac:dyDescent="0.35">
      <c r="K304" s="12"/>
      <c r="L304" s="7"/>
    </row>
    <row r="305" spans="11:12" s="1" customFormat="1" x14ac:dyDescent="0.35">
      <c r="K305" s="12"/>
      <c r="L305" s="7"/>
    </row>
    <row r="306" spans="11:12" s="1" customFormat="1" x14ac:dyDescent="0.35">
      <c r="K306" s="12"/>
      <c r="L306" s="7"/>
    </row>
    <row r="307" spans="11:12" s="1" customFormat="1" x14ac:dyDescent="0.35">
      <c r="K307" s="12"/>
      <c r="L307" s="7"/>
    </row>
    <row r="308" spans="11:12" s="1" customFormat="1" x14ac:dyDescent="0.35">
      <c r="K308" s="12"/>
      <c r="L308" s="7"/>
    </row>
    <row r="309" spans="11:12" s="1" customFormat="1" x14ac:dyDescent="0.35">
      <c r="K309" s="12"/>
      <c r="L309" s="7"/>
    </row>
    <row r="310" spans="11:12" s="1" customFormat="1" x14ac:dyDescent="0.35">
      <c r="K310" s="12"/>
      <c r="L310" s="7"/>
    </row>
    <row r="311" spans="11:12" s="1" customFormat="1" x14ac:dyDescent="0.35">
      <c r="K311" s="12"/>
      <c r="L311" s="7"/>
    </row>
    <row r="312" spans="11:12" s="1" customFormat="1" x14ac:dyDescent="0.35">
      <c r="K312" s="12"/>
      <c r="L312" s="7"/>
    </row>
    <row r="313" spans="11:12" s="1" customFormat="1" x14ac:dyDescent="0.35">
      <c r="K313" s="12"/>
      <c r="L313" s="7"/>
    </row>
    <row r="314" spans="11:12" s="1" customFormat="1" x14ac:dyDescent="0.35">
      <c r="K314" s="12"/>
      <c r="L314" s="7"/>
    </row>
    <row r="315" spans="11:12" s="1" customFormat="1" x14ac:dyDescent="0.35">
      <c r="K315" s="12"/>
      <c r="L315" s="7"/>
    </row>
    <row r="316" spans="11:12" s="1" customFormat="1" x14ac:dyDescent="0.35">
      <c r="K316" s="12"/>
      <c r="L316" s="7"/>
    </row>
    <row r="317" spans="11:12" s="1" customFormat="1" x14ac:dyDescent="0.35">
      <c r="K317" s="12"/>
      <c r="L317" s="7"/>
    </row>
    <row r="318" spans="11:12" s="1" customFormat="1" x14ac:dyDescent="0.35">
      <c r="K318" s="12"/>
      <c r="L318" s="7"/>
    </row>
    <row r="319" spans="11:12" s="1" customFormat="1" x14ac:dyDescent="0.35">
      <c r="K319" s="12"/>
      <c r="L319" s="7"/>
    </row>
    <row r="320" spans="11:12" s="1" customFormat="1" x14ac:dyDescent="0.35">
      <c r="K320" s="12"/>
      <c r="L320" s="7"/>
    </row>
    <row r="321" spans="11:12" s="1" customFormat="1" x14ac:dyDescent="0.35">
      <c r="K321" s="12"/>
      <c r="L321" s="7"/>
    </row>
    <row r="322" spans="11:12" s="1" customFormat="1" x14ac:dyDescent="0.35">
      <c r="K322" s="12"/>
      <c r="L322" s="7"/>
    </row>
    <row r="323" spans="11:12" s="1" customFormat="1" x14ac:dyDescent="0.35">
      <c r="K323" s="12"/>
      <c r="L323" s="7"/>
    </row>
    <row r="324" spans="11:12" s="1" customFormat="1" x14ac:dyDescent="0.35">
      <c r="K324" s="12"/>
      <c r="L324" s="7"/>
    </row>
    <row r="325" spans="11:12" s="1" customFormat="1" x14ac:dyDescent="0.35">
      <c r="K325" s="12"/>
      <c r="L325" s="7"/>
    </row>
    <row r="326" spans="11:12" s="1" customFormat="1" x14ac:dyDescent="0.35">
      <c r="K326" s="12"/>
      <c r="L326" s="7"/>
    </row>
    <row r="327" spans="11:12" s="1" customFormat="1" x14ac:dyDescent="0.35">
      <c r="K327" s="12"/>
      <c r="L327" s="7"/>
    </row>
    <row r="328" spans="11:12" s="1" customFormat="1" x14ac:dyDescent="0.35">
      <c r="K328" s="12"/>
      <c r="L328" s="7"/>
    </row>
    <row r="329" spans="11:12" s="1" customFormat="1" x14ac:dyDescent="0.35">
      <c r="K329" s="12"/>
      <c r="L329" s="7"/>
    </row>
    <row r="330" spans="11:12" s="1" customFormat="1" x14ac:dyDescent="0.35">
      <c r="K330" s="12"/>
      <c r="L330" s="7"/>
    </row>
    <row r="331" spans="11:12" s="1" customFormat="1" x14ac:dyDescent="0.35">
      <c r="K331" s="12"/>
      <c r="L331" s="7"/>
    </row>
    <row r="332" spans="11:12" s="1" customFormat="1" x14ac:dyDescent="0.35">
      <c r="K332" s="12"/>
      <c r="L332" s="7"/>
    </row>
    <row r="333" spans="11:12" s="1" customFormat="1" x14ac:dyDescent="0.35">
      <c r="K333" s="12"/>
      <c r="L333" s="7"/>
    </row>
    <row r="334" spans="11:12" s="1" customFormat="1" x14ac:dyDescent="0.35">
      <c r="K334" s="12"/>
      <c r="L334" s="7"/>
    </row>
    <row r="335" spans="11:12" s="1" customFormat="1" x14ac:dyDescent="0.35">
      <c r="K335" s="12"/>
      <c r="L335" s="7"/>
    </row>
    <row r="336" spans="11:12" s="1" customFormat="1" x14ac:dyDescent="0.35">
      <c r="K336" s="12"/>
      <c r="L336" s="7"/>
    </row>
    <row r="337" spans="11:12" s="1" customFormat="1" x14ac:dyDescent="0.35">
      <c r="K337" s="12"/>
      <c r="L337" s="7"/>
    </row>
    <row r="338" spans="11:12" s="1" customFormat="1" x14ac:dyDescent="0.35">
      <c r="K338" s="12"/>
      <c r="L338" s="7"/>
    </row>
    <row r="339" spans="11:12" s="1" customFormat="1" x14ac:dyDescent="0.35">
      <c r="K339" s="12"/>
      <c r="L339" s="7"/>
    </row>
    <row r="340" spans="11:12" s="1" customFormat="1" x14ac:dyDescent="0.35">
      <c r="K340" s="12"/>
      <c r="L340" s="7"/>
    </row>
    <row r="341" spans="11:12" s="1" customFormat="1" x14ac:dyDescent="0.35">
      <c r="K341" s="12"/>
      <c r="L341" s="7"/>
    </row>
    <row r="342" spans="11:12" s="1" customFormat="1" x14ac:dyDescent="0.35">
      <c r="K342" s="12"/>
      <c r="L342" s="7"/>
    </row>
    <row r="343" spans="11:12" s="1" customFormat="1" x14ac:dyDescent="0.35">
      <c r="K343" s="12"/>
      <c r="L343" s="7"/>
    </row>
    <row r="344" spans="11:12" s="1" customFormat="1" x14ac:dyDescent="0.35">
      <c r="K344" s="12"/>
      <c r="L344" s="7"/>
    </row>
    <row r="345" spans="11:12" s="1" customFormat="1" x14ac:dyDescent="0.35">
      <c r="K345" s="12"/>
      <c r="L345" s="7"/>
    </row>
    <row r="346" spans="11:12" s="1" customFormat="1" x14ac:dyDescent="0.35">
      <c r="K346" s="12"/>
      <c r="L346" s="7"/>
    </row>
    <row r="347" spans="11:12" s="1" customFormat="1" x14ac:dyDescent="0.35">
      <c r="K347" s="12"/>
      <c r="L347" s="7"/>
    </row>
    <row r="348" spans="11:12" s="1" customFormat="1" x14ac:dyDescent="0.35">
      <c r="K348" s="12"/>
      <c r="L348" s="7"/>
    </row>
    <row r="349" spans="11:12" s="1" customFormat="1" x14ac:dyDescent="0.35">
      <c r="K349" s="12"/>
      <c r="L349" s="7"/>
    </row>
    <row r="350" spans="11:12" s="1" customFormat="1" x14ac:dyDescent="0.35">
      <c r="K350" s="12"/>
      <c r="L350" s="7"/>
    </row>
    <row r="351" spans="11:12" s="1" customFormat="1" x14ac:dyDescent="0.35">
      <c r="K351" s="12"/>
      <c r="L351" s="7"/>
    </row>
    <row r="352" spans="11:12" s="1" customFormat="1" x14ac:dyDescent="0.35">
      <c r="K352" s="12"/>
      <c r="L352" s="7"/>
    </row>
    <row r="353" spans="11:12" s="1" customFormat="1" x14ac:dyDescent="0.35">
      <c r="K353" s="12"/>
      <c r="L353" s="7"/>
    </row>
    <row r="354" spans="11:12" s="1" customFormat="1" x14ac:dyDescent="0.35">
      <c r="K354" s="12"/>
      <c r="L354" s="7"/>
    </row>
    <row r="355" spans="11:12" s="1" customFormat="1" x14ac:dyDescent="0.35">
      <c r="K355" s="12"/>
      <c r="L355" s="7"/>
    </row>
    <row r="356" spans="11:12" s="1" customFormat="1" x14ac:dyDescent="0.35">
      <c r="K356" s="12"/>
      <c r="L356" s="7"/>
    </row>
    <row r="357" spans="11:12" s="1" customFormat="1" x14ac:dyDescent="0.35">
      <c r="K357" s="12"/>
      <c r="L357" s="7"/>
    </row>
    <row r="358" spans="11:12" s="1" customFormat="1" x14ac:dyDescent="0.35">
      <c r="K358" s="12"/>
      <c r="L358" s="7"/>
    </row>
    <row r="359" spans="11:12" s="1" customFormat="1" x14ac:dyDescent="0.35">
      <c r="K359" s="12"/>
      <c r="L359" s="7"/>
    </row>
    <row r="360" spans="11:12" s="1" customFormat="1" x14ac:dyDescent="0.35">
      <c r="K360" s="12"/>
      <c r="L360" s="7"/>
    </row>
    <row r="361" spans="11:12" s="1" customFormat="1" x14ac:dyDescent="0.35">
      <c r="K361" s="12"/>
      <c r="L361" s="7"/>
    </row>
    <row r="362" spans="11:12" s="1" customFormat="1" x14ac:dyDescent="0.35">
      <c r="K362" s="12"/>
      <c r="L362" s="7"/>
    </row>
    <row r="363" spans="11:12" s="1" customFormat="1" x14ac:dyDescent="0.35">
      <c r="K363" s="12"/>
      <c r="L363" s="7"/>
    </row>
    <row r="364" spans="11:12" s="1" customFormat="1" x14ac:dyDescent="0.35">
      <c r="K364" s="12"/>
      <c r="L364" s="7"/>
    </row>
    <row r="365" spans="11:12" s="1" customFormat="1" x14ac:dyDescent="0.35">
      <c r="K365" s="12"/>
      <c r="L365" s="7"/>
    </row>
    <row r="366" spans="11:12" s="1" customFormat="1" x14ac:dyDescent="0.35">
      <c r="K366" s="12"/>
      <c r="L366" s="7"/>
    </row>
    <row r="367" spans="11:12" s="1" customFormat="1" x14ac:dyDescent="0.35">
      <c r="K367" s="12"/>
      <c r="L367" s="7"/>
    </row>
    <row r="368" spans="11:12" s="1" customFormat="1" x14ac:dyDescent="0.35">
      <c r="K368" s="12"/>
      <c r="L368" s="7"/>
    </row>
    <row r="369" spans="11:12" s="1" customFormat="1" x14ac:dyDescent="0.35">
      <c r="K369" s="12"/>
      <c r="L369" s="7"/>
    </row>
    <row r="370" spans="11:12" s="1" customFormat="1" x14ac:dyDescent="0.35">
      <c r="K370" s="12"/>
      <c r="L370" s="7"/>
    </row>
    <row r="371" spans="11:12" s="1" customFormat="1" x14ac:dyDescent="0.35">
      <c r="K371" s="12"/>
      <c r="L371" s="7"/>
    </row>
    <row r="372" spans="11:12" s="1" customFormat="1" x14ac:dyDescent="0.35">
      <c r="K372" s="12"/>
      <c r="L372" s="7"/>
    </row>
    <row r="373" spans="11:12" s="1" customFormat="1" x14ac:dyDescent="0.35">
      <c r="K373" s="12"/>
      <c r="L373" s="7"/>
    </row>
    <row r="374" spans="11:12" s="1" customFormat="1" x14ac:dyDescent="0.35">
      <c r="K374" s="12"/>
      <c r="L374" s="7"/>
    </row>
    <row r="375" spans="11:12" s="1" customFormat="1" x14ac:dyDescent="0.35">
      <c r="K375" s="12"/>
      <c r="L375" s="7"/>
    </row>
    <row r="376" spans="11:12" s="1" customFormat="1" x14ac:dyDescent="0.35">
      <c r="K376" s="12"/>
      <c r="L376" s="7"/>
    </row>
    <row r="377" spans="11:12" s="1" customFormat="1" x14ac:dyDescent="0.35">
      <c r="K377" s="12"/>
      <c r="L377" s="7"/>
    </row>
    <row r="378" spans="11:12" s="1" customFormat="1" x14ac:dyDescent="0.35">
      <c r="K378" s="12"/>
      <c r="L378" s="7"/>
    </row>
    <row r="379" spans="11:12" s="1" customFormat="1" x14ac:dyDescent="0.35">
      <c r="K379" s="12"/>
      <c r="L379" s="7"/>
    </row>
    <row r="380" spans="11:12" s="1" customFormat="1" x14ac:dyDescent="0.35">
      <c r="K380" s="12"/>
      <c r="L380" s="7"/>
    </row>
    <row r="381" spans="11:12" s="1" customFormat="1" x14ac:dyDescent="0.35">
      <c r="K381" s="12"/>
      <c r="L381" s="7"/>
    </row>
    <row r="382" spans="11:12" s="1" customFormat="1" x14ac:dyDescent="0.35">
      <c r="K382" s="12"/>
      <c r="L382" s="7"/>
    </row>
    <row r="383" spans="11:12" s="1" customFormat="1" x14ac:dyDescent="0.35">
      <c r="K383" s="12"/>
      <c r="L383" s="7"/>
    </row>
    <row r="384" spans="11:12" s="1" customFormat="1" x14ac:dyDescent="0.35">
      <c r="K384" s="12"/>
      <c r="L384" s="7"/>
    </row>
    <row r="385" spans="11:12" s="1" customFormat="1" x14ac:dyDescent="0.35">
      <c r="K385" s="12"/>
      <c r="L385" s="7"/>
    </row>
    <row r="386" spans="11:12" s="1" customFormat="1" x14ac:dyDescent="0.35">
      <c r="K386" s="12"/>
      <c r="L386" s="7"/>
    </row>
    <row r="387" spans="11:12" s="1" customFormat="1" x14ac:dyDescent="0.35">
      <c r="K387" s="12"/>
      <c r="L387" s="7"/>
    </row>
    <row r="388" spans="11:12" s="1" customFormat="1" x14ac:dyDescent="0.35">
      <c r="K388" s="12"/>
      <c r="L388" s="7"/>
    </row>
    <row r="389" spans="11:12" s="1" customFormat="1" x14ac:dyDescent="0.35">
      <c r="K389" s="12"/>
      <c r="L389" s="7"/>
    </row>
    <row r="390" spans="11:12" s="1" customFormat="1" x14ac:dyDescent="0.35">
      <c r="K390" s="12"/>
      <c r="L390" s="7"/>
    </row>
    <row r="391" spans="11:12" s="1" customFormat="1" x14ac:dyDescent="0.35">
      <c r="K391" s="12"/>
      <c r="L391" s="7"/>
    </row>
    <row r="392" spans="11:12" s="1" customFormat="1" x14ac:dyDescent="0.35">
      <c r="K392" s="12"/>
      <c r="L392" s="7"/>
    </row>
    <row r="393" spans="11:12" s="1" customFormat="1" x14ac:dyDescent="0.35">
      <c r="K393" s="12"/>
      <c r="L393" s="7"/>
    </row>
    <row r="394" spans="11:12" s="1" customFormat="1" x14ac:dyDescent="0.35">
      <c r="K394" s="12"/>
      <c r="L394" s="7"/>
    </row>
    <row r="395" spans="11:12" s="1" customFormat="1" x14ac:dyDescent="0.35">
      <c r="K395" s="12"/>
      <c r="L395" s="7"/>
    </row>
    <row r="396" spans="11:12" s="1" customFormat="1" x14ac:dyDescent="0.35">
      <c r="K396" s="12"/>
      <c r="L396" s="7"/>
    </row>
    <row r="397" spans="11:12" s="1" customFormat="1" x14ac:dyDescent="0.35">
      <c r="K397" s="12"/>
      <c r="L397" s="7"/>
    </row>
    <row r="398" spans="11:12" s="1" customFormat="1" x14ac:dyDescent="0.35">
      <c r="K398" s="12"/>
      <c r="L398" s="7"/>
    </row>
    <row r="399" spans="11:12" s="1" customFormat="1" x14ac:dyDescent="0.35">
      <c r="K399" s="12"/>
      <c r="L399" s="7"/>
    </row>
    <row r="400" spans="11:12" s="1" customFormat="1" x14ac:dyDescent="0.35">
      <c r="K400" s="12"/>
      <c r="L400" s="7"/>
    </row>
    <row r="401" spans="11:12" s="1" customFormat="1" x14ac:dyDescent="0.35">
      <c r="K401" s="12"/>
      <c r="L401" s="7"/>
    </row>
    <row r="402" spans="11:12" s="1" customFormat="1" x14ac:dyDescent="0.35">
      <c r="K402" s="12"/>
      <c r="L402" s="7"/>
    </row>
    <row r="403" spans="11:12" s="1" customFormat="1" x14ac:dyDescent="0.35">
      <c r="K403" s="12"/>
      <c r="L403" s="7"/>
    </row>
    <row r="404" spans="11:12" s="1" customFormat="1" x14ac:dyDescent="0.35">
      <c r="K404" s="12"/>
      <c r="L404" s="7"/>
    </row>
    <row r="405" spans="11:12" s="1" customFormat="1" x14ac:dyDescent="0.35">
      <c r="K405" s="12"/>
      <c r="L405" s="7"/>
    </row>
    <row r="406" spans="11:12" s="1" customFormat="1" x14ac:dyDescent="0.35">
      <c r="K406" s="12"/>
      <c r="L406" s="7"/>
    </row>
    <row r="407" spans="11:12" s="1" customFormat="1" x14ac:dyDescent="0.35">
      <c r="K407" s="12"/>
      <c r="L407" s="7"/>
    </row>
    <row r="408" spans="11:12" s="1" customFormat="1" x14ac:dyDescent="0.35">
      <c r="K408" s="12"/>
      <c r="L408" s="7"/>
    </row>
    <row r="409" spans="11:12" s="1" customFormat="1" x14ac:dyDescent="0.35">
      <c r="K409" s="12"/>
      <c r="L409" s="7"/>
    </row>
    <row r="410" spans="11:12" s="1" customFormat="1" x14ac:dyDescent="0.35">
      <c r="K410" s="12"/>
      <c r="L410" s="7"/>
    </row>
    <row r="411" spans="11:12" s="1" customFormat="1" x14ac:dyDescent="0.35">
      <c r="K411" s="12"/>
      <c r="L411" s="7"/>
    </row>
    <row r="412" spans="11:12" s="1" customFormat="1" x14ac:dyDescent="0.35">
      <c r="K412" s="12"/>
      <c r="L412" s="7"/>
    </row>
    <row r="413" spans="11:12" s="1" customFormat="1" x14ac:dyDescent="0.35">
      <c r="K413" s="12"/>
      <c r="L413" s="7"/>
    </row>
    <row r="414" spans="11:12" s="1" customFormat="1" x14ac:dyDescent="0.35">
      <c r="K414" s="12"/>
      <c r="L414" s="7"/>
    </row>
    <row r="415" spans="11:12" s="1" customFormat="1" x14ac:dyDescent="0.35">
      <c r="K415" s="12"/>
      <c r="L415" s="7"/>
    </row>
    <row r="416" spans="11:12" s="1" customFormat="1" x14ac:dyDescent="0.35">
      <c r="K416" s="12"/>
      <c r="L416" s="7"/>
    </row>
    <row r="417" spans="11:12" s="1" customFormat="1" x14ac:dyDescent="0.35">
      <c r="K417" s="12"/>
      <c r="L417" s="7"/>
    </row>
    <row r="418" spans="11:12" s="1" customFormat="1" x14ac:dyDescent="0.35">
      <c r="K418" s="12"/>
      <c r="L418" s="7"/>
    </row>
    <row r="419" spans="11:12" s="1" customFormat="1" x14ac:dyDescent="0.35">
      <c r="K419" s="12"/>
      <c r="L419" s="7"/>
    </row>
    <row r="420" spans="11:12" s="1" customFormat="1" x14ac:dyDescent="0.35">
      <c r="K420" s="12"/>
      <c r="L420" s="7"/>
    </row>
    <row r="421" spans="11:12" s="1" customFormat="1" x14ac:dyDescent="0.35">
      <c r="K421" s="12"/>
      <c r="L421" s="7"/>
    </row>
    <row r="422" spans="11:12" s="1" customFormat="1" x14ac:dyDescent="0.35">
      <c r="K422" s="12"/>
      <c r="L422" s="7"/>
    </row>
    <row r="423" spans="11:12" s="1" customFormat="1" x14ac:dyDescent="0.35">
      <c r="K423" s="12"/>
      <c r="L423" s="7"/>
    </row>
    <row r="424" spans="11:12" s="1" customFormat="1" x14ac:dyDescent="0.35">
      <c r="K424" s="12"/>
      <c r="L424" s="7"/>
    </row>
    <row r="425" spans="11:12" s="1" customFormat="1" x14ac:dyDescent="0.35">
      <c r="K425" s="12"/>
      <c r="L425" s="7"/>
    </row>
    <row r="426" spans="11:12" s="1" customFormat="1" x14ac:dyDescent="0.35">
      <c r="K426" s="12"/>
      <c r="L426" s="7"/>
    </row>
    <row r="427" spans="11:12" s="1" customFormat="1" x14ac:dyDescent="0.35">
      <c r="K427" s="12"/>
      <c r="L427" s="7"/>
    </row>
    <row r="428" spans="11:12" s="1" customFormat="1" x14ac:dyDescent="0.35">
      <c r="K428" s="12"/>
      <c r="L428" s="7"/>
    </row>
    <row r="429" spans="11:12" s="1" customFormat="1" x14ac:dyDescent="0.35">
      <c r="K429" s="12"/>
      <c r="L429" s="7"/>
    </row>
    <row r="430" spans="11:12" s="1" customFormat="1" x14ac:dyDescent="0.35">
      <c r="K430" s="12"/>
      <c r="L430" s="7"/>
    </row>
    <row r="431" spans="11:12" s="1" customFormat="1" x14ac:dyDescent="0.35">
      <c r="K431" s="12"/>
      <c r="L431" s="7"/>
    </row>
    <row r="432" spans="11:12" s="1" customFormat="1" x14ac:dyDescent="0.35">
      <c r="K432" s="12"/>
      <c r="L432" s="7"/>
    </row>
    <row r="433" spans="11:12" s="1" customFormat="1" x14ac:dyDescent="0.35">
      <c r="K433" s="12"/>
      <c r="L433" s="7"/>
    </row>
    <row r="434" spans="11:12" s="1" customFormat="1" x14ac:dyDescent="0.35">
      <c r="K434" s="12"/>
      <c r="L434" s="7"/>
    </row>
    <row r="435" spans="11:12" s="1" customFormat="1" x14ac:dyDescent="0.35">
      <c r="K435" s="12"/>
      <c r="L435" s="7"/>
    </row>
    <row r="436" spans="11:12" s="1" customFormat="1" x14ac:dyDescent="0.35">
      <c r="K436" s="12"/>
      <c r="L436" s="7"/>
    </row>
    <row r="437" spans="11:12" s="1" customFormat="1" x14ac:dyDescent="0.35">
      <c r="K437" s="12"/>
      <c r="L437" s="7"/>
    </row>
    <row r="438" spans="11:12" s="1" customFormat="1" x14ac:dyDescent="0.35">
      <c r="K438" s="12"/>
      <c r="L438" s="7"/>
    </row>
    <row r="439" spans="11:12" s="1" customFormat="1" x14ac:dyDescent="0.35">
      <c r="K439" s="12"/>
      <c r="L439" s="7"/>
    </row>
    <row r="440" spans="11:12" s="1" customFormat="1" x14ac:dyDescent="0.35">
      <c r="K440" s="12"/>
      <c r="L440" s="7"/>
    </row>
    <row r="441" spans="11:12" s="1" customFormat="1" x14ac:dyDescent="0.35">
      <c r="K441" s="12"/>
      <c r="L441" s="7"/>
    </row>
    <row r="442" spans="11:12" s="1" customFormat="1" x14ac:dyDescent="0.35">
      <c r="K442" s="12"/>
      <c r="L442" s="7"/>
    </row>
    <row r="443" spans="11:12" s="1" customFormat="1" x14ac:dyDescent="0.35">
      <c r="K443" s="12"/>
      <c r="L443" s="7"/>
    </row>
    <row r="444" spans="11:12" s="1" customFormat="1" x14ac:dyDescent="0.35">
      <c r="K444" s="12"/>
      <c r="L444" s="7"/>
    </row>
    <row r="445" spans="11:12" s="1" customFormat="1" x14ac:dyDescent="0.35">
      <c r="K445" s="12"/>
      <c r="L445" s="7"/>
    </row>
    <row r="446" spans="11:12" s="1" customFormat="1" x14ac:dyDescent="0.35">
      <c r="K446" s="12"/>
      <c r="L446" s="7"/>
    </row>
    <row r="447" spans="11:12" s="1" customFormat="1" x14ac:dyDescent="0.35">
      <c r="K447" s="12"/>
      <c r="L447" s="7"/>
    </row>
    <row r="448" spans="11:12" s="1" customFormat="1" x14ac:dyDescent="0.35">
      <c r="K448" s="12"/>
      <c r="L448" s="7"/>
    </row>
    <row r="449" spans="11:12" s="1" customFormat="1" x14ac:dyDescent="0.35">
      <c r="K449" s="12"/>
      <c r="L449" s="7"/>
    </row>
    <row r="450" spans="11:12" s="1" customFormat="1" x14ac:dyDescent="0.35">
      <c r="K450" s="12"/>
      <c r="L450" s="7"/>
    </row>
    <row r="451" spans="11:12" s="1" customFormat="1" x14ac:dyDescent="0.35">
      <c r="K451" s="12"/>
      <c r="L451" s="7"/>
    </row>
    <row r="452" spans="11:12" s="1" customFormat="1" x14ac:dyDescent="0.35">
      <c r="K452" s="12"/>
      <c r="L452" s="7"/>
    </row>
    <row r="453" spans="11:12" s="1" customFormat="1" x14ac:dyDescent="0.35">
      <c r="K453" s="12"/>
      <c r="L453" s="7"/>
    </row>
    <row r="454" spans="11:12" s="1" customFormat="1" x14ac:dyDescent="0.35">
      <c r="K454" s="12"/>
      <c r="L454" s="7"/>
    </row>
    <row r="455" spans="11:12" s="1" customFormat="1" x14ac:dyDescent="0.35">
      <c r="K455" s="12"/>
      <c r="L455" s="7"/>
    </row>
    <row r="456" spans="11:12" s="1" customFormat="1" x14ac:dyDescent="0.35">
      <c r="K456" s="12"/>
      <c r="L456" s="7"/>
    </row>
    <row r="457" spans="11:12" s="1" customFormat="1" x14ac:dyDescent="0.35">
      <c r="K457" s="12"/>
      <c r="L457" s="7"/>
    </row>
    <row r="458" spans="11:12" s="1" customFormat="1" x14ac:dyDescent="0.35">
      <c r="K458" s="12"/>
      <c r="L458" s="7"/>
    </row>
    <row r="459" spans="11:12" s="1" customFormat="1" x14ac:dyDescent="0.35">
      <c r="K459" s="12"/>
      <c r="L459" s="7"/>
    </row>
    <row r="460" spans="11:12" s="1" customFormat="1" x14ac:dyDescent="0.35">
      <c r="K460" s="12"/>
      <c r="L460" s="7"/>
    </row>
    <row r="461" spans="11:12" s="1" customFormat="1" x14ac:dyDescent="0.35">
      <c r="K461" s="12"/>
      <c r="L461" s="7"/>
    </row>
    <row r="462" spans="11:12" s="1" customFormat="1" x14ac:dyDescent="0.35">
      <c r="K462" s="12"/>
      <c r="L462" s="7"/>
    </row>
    <row r="463" spans="11:12" s="1" customFormat="1" x14ac:dyDescent="0.35">
      <c r="K463" s="12"/>
      <c r="L463" s="7"/>
    </row>
    <row r="464" spans="11:12" s="1" customFormat="1" x14ac:dyDescent="0.35">
      <c r="K464" s="12"/>
      <c r="L464" s="7"/>
    </row>
    <row r="465" spans="11:12" s="1" customFormat="1" x14ac:dyDescent="0.35">
      <c r="K465" s="12"/>
      <c r="L465" s="7"/>
    </row>
    <row r="466" spans="11:12" s="1" customFormat="1" x14ac:dyDescent="0.35">
      <c r="K466" s="12"/>
      <c r="L466" s="7"/>
    </row>
    <row r="467" spans="11:12" s="1" customFormat="1" x14ac:dyDescent="0.35">
      <c r="K467" s="12"/>
      <c r="L467" s="7"/>
    </row>
    <row r="468" spans="11:12" s="1" customFormat="1" x14ac:dyDescent="0.35">
      <c r="K468" s="12"/>
      <c r="L468" s="7"/>
    </row>
    <row r="469" spans="11:12" s="1" customFormat="1" x14ac:dyDescent="0.35">
      <c r="K469" s="12"/>
      <c r="L469" s="7"/>
    </row>
    <row r="470" spans="11:12" s="1" customFormat="1" x14ac:dyDescent="0.35">
      <c r="K470" s="12"/>
      <c r="L470" s="7"/>
    </row>
    <row r="471" spans="11:12" s="1" customFormat="1" x14ac:dyDescent="0.35">
      <c r="K471" s="12"/>
      <c r="L471" s="7"/>
    </row>
    <row r="472" spans="11:12" s="1" customFormat="1" x14ac:dyDescent="0.35">
      <c r="K472" s="12"/>
      <c r="L472" s="7"/>
    </row>
    <row r="473" spans="11:12" s="1" customFormat="1" x14ac:dyDescent="0.35">
      <c r="K473" s="12"/>
      <c r="L473" s="7"/>
    </row>
    <row r="474" spans="11:12" s="1" customFormat="1" x14ac:dyDescent="0.35">
      <c r="K474" s="12"/>
      <c r="L474" s="7"/>
    </row>
    <row r="475" spans="11:12" s="1" customFormat="1" x14ac:dyDescent="0.35">
      <c r="K475" s="12"/>
      <c r="L475" s="7"/>
    </row>
    <row r="476" spans="11:12" s="1" customFormat="1" x14ac:dyDescent="0.35">
      <c r="K476" s="12"/>
      <c r="L476" s="7"/>
    </row>
    <row r="477" spans="11:12" s="1" customFormat="1" x14ac:dyDescent="0.35">
      <c r="K477" s="12"/>
      <c r="L477" s="7"/>
    </row>
    <row r="478" spans="11:12" s="1" customFormat="1" x14ac:dyDescent="0.35">
      <c r="K478" s="12"/>
      <c r="L478" s="7"/>
    </row>
    <row r="479" spans="11:12" s="1" customFormat="1" x14ac:dyDescent="0.35">
      <c r="K479" s="12"/>
      <c r="L479" s="7"/>
    </row>
    <row r="480" spans="11:12" s="1" customFormat="1" x14ac:dyDescent="0.35">
      <c r="K480" s="12"/>
      <c r="L480" s="7"/>
    </row>
    <row r="481" spans="11:12" s="1" customFormat="1" x14ac:dyDescent="0.35">
      <c r="K481" s="12"/>
      <c r="L481" s="7"/>
    </row>
    <row r="482" spans="11:12" s="1" customFormat="1" x14ac:dyDescent="0.35">
      <c r="K482" s="12"/>
      <c r="L482" s="7"/>
    </row>
    <row r="483" spans="11:12" s="1" customFormat="1" x14ac:dyDescent="0.35">
      <c r="K483" s="12"/>
      <c r="L483" s="7"/>
    </row>
    <row r="484" spans="11:12" s="1" customFormat="1" x14ac:dyDescent="0.35">
      <c r="K484" s="12"/>
      <c r="L484" s="7"/>
    </row>
    <row r="485" spans="11:12" s="1" customFormat="1" x14ac:dyDescent="0.35">
      <c r="K485" s="12"/>
      <c r="L485" s="7"/>
    </row>
    <row r="486" spans="11:12" s="1" customFormat="1" x14ac:dyDescent="0.35">
      <c r="K486" s="12"/>
      <c r="L486" s="7"/>
    </row>
    <row r="487" spans="11:12" s="1" customFormat="1" x14ac:dyDescent="0.35">
      <c r="K487" s="12"/>
      <c r="L487" s="7"/>
    </row>
    <row r="488" spans="11:12" s="1" customFormat="1" x14ac:dyDescent="0.35">
      <c r="K488" s="12"/>
      <c r="L488" s="7"/>
    </row>
    <row r="489" spans="11:12" s="1" customFormat="1" x14ac:dyDescent="0.35">
      <c r="K489" s="12"/>
      <c r="L489" s="7"/>
    </row>
    <row r="490" spans="11:12" s="1" customFormat="1" x14ac:dyDescent="0.35">
      <c r="K490" s="12"/>
      <c r="L490" s="7"/>
    </row>
    <row r="491" spans="11:12" s="1" customFormat="1" x14ac:dyDescent="0.35">
      <c r="K491" s="12"/>
      <c r="L491" s="7"/>
    </row>
    <row r="492" spans="11:12" s="1" customFormat="1" x14ac:dyDescent="0.35">
      <c r="K492" s="12"/>
      <c r="L492" s="7"/>
    </row>
    <row r="493" spans="11:12" s="1" customFormat="1" x14ac:dyDescent="0.35">
      <c r="K493" s="12"/>
      <c r="L493" s="7"/>
    </row>
    <row r="494" spans="11:12" s="1" customFormat="1" x14ac:dyDescent="0.35">
      <c r="K494" s="12"/>
      <c r="L494" s="7"/>
    </row>
    <row r="495" spans="11:12" s="1" customFormat="1" x14ac:dyDescent="0.35">
      <c r="K495" s="12"/>
      <c r="L495" s="7"/>
    </row>
    <row r="496" spans="11:12" s="1" customFormat="1" x14ac:dyDescent="0.35">
      <c r="K496" s="12"/>
      <c r="L496" s="7"/>
    </row>
    <row r="497" spans="11:12" s="1" customFormat="1" x14ac:dyDescent="0.35">
      <c r="K497" s="12"/>
      <c r="L497" s="7"/>
    </row>
    <row r="498" spans="11:12" s="1" customFormat="1" x14ac:dyDescent="0.35">
      <c r="K498" s="12"/>
      <c r="L498" s="7"/>
    </row>
    <row r="499" spans="11:12" s="1" customFormat="1" x14ac:dyDescent="0.35">
      <c r="K499" s="12"/>
      <c r="L499" s="7"/>
    </row>
    <row r="500" spans="11:12" s="1" customFormat="1" x14ac:dyDescent="0.35">
      <c r="K500" s="12"/>
      <c r="L500" s="7"/>
    </row>
    <row r="501" spans="11:12" s="1" customFormat="1" x14ac:dyDescent="0.35">
      <c r="K501" s="12"/>
      <c r="L501" s="7"/>
    </row>
    <row r="502" spans="11:12" s="1" customFormat="1" x14ac:dyDescent="0.35">
      <c r="K502" s="12"/>
      <c r="L502" s="7"/>
    </row>
    <row r="503" spans="11:12" s="1" customFormat="1" x14ac:dyDescent="0.35">
      <c r="K503" s="12"/>
      <c r="L503" s="7"/>
    </row>
    <row r="504" spans="11:12" s="1" customFormat="1" x14ac:dyDescent="0.35">
      <c r="K504" s="12"/>
      <c r="L504" s="7"/>
    </row>
    <row r="505" spans="11:12" s="1" customFormat="1" x14ac:dyDescent="0.35">
      <c r="K505" s="12"/>
      <c r="L505" s="7"/>
    </row>
    <row r="506" spans="11:12" s="1" customFormat="1" x14ac:dyDescent="0.35">
      <c r="K506" s="12"/>
      <c r="L506" s="7"/>
    </row>
    <row r="507" spans="11:12" s="1" customFormat="1" x14ac:dyDescent="0.35">
      <c r="K507" s="12"/>
      <c r="L507" s="7"/>
    </row>
    <row r="508" spans="11:12" s="1" customFormat="1" x14ac:dyDescent="0.35">
      <c r="K508" s="12"/>
      <c r="L508" s="7"/>
    </row>
    <row r="509" spans="11:12" s="1" customFormat="1" x14ac:dyDescent="0.35">
      <c r="K509" s="12"/>
      <c r="L509" s="7"/>
    </row>
    <row r="510" spans="11:12" s="1" customFormat="1" x14ac:dyDescent="0.35">
      <c r="K510" s="12"/>
      <c r="L510" s="7"/>
    </row>
  </sheetData>
  <mergeCells count="5">
    <mergeCell ref="A1:J1"/>
    <mergeCell ref="A2:J2"/>
    <mergeCell ref="A3:J3"/>
    <mergeCell ref="A4:J4"/>
    <mergeCell ref="A5:K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6B7D0-BD88-4068-B2F0-ED421130B630}">
  <dimension ref="A1:A95"/>
  <sheetViews>
    <sheetView workbookViewId="0">
      <selection activeCell="L28" sqref="L28"/>
    </sheetView>
  </sheetViews>
  <sheetFormatPr defaultRowHeight="12.75" x14ac:dyDescent="0.35"/>
  <cols>
    <col min="1" max="1" width="74.59765625" customWidth="1"/>
  </cols>
  <sheetData>
    <row r="1" spans="1:1" x14ac:dyDescent="0.35">
      <c r="A1" s="15"/>
    </row>
    <row r="2" spans="1:1" x14ac:dyDescent="0.35">
      <c r="A2" s="16"/>
    </row>
    <row r="3" spans="1:1" x14ac:dyDescent="0.35">
      <c r="A3" s="15"/>
    </row>
    <row r="4" spans="1:1" x14ac:dyDescent="0.35">
      <c r="A4" s="15"/>
    </row>
    <row r="5" spans="1:1" x14ac:dyDescent="0.35">
      <c r="A5" s="15"/>
    </row>
    <row r="6" spans="1:1" x14ac:dyDescent="0.35">
      <c r="A6" s="16"/>
    </row>
    <row r="7" spans="1:1" x14ac:dyDescent="0.35">
      <c r="A7" s="16"/>
    </row>
    <row r="8" spans="1:1" x14ac:dyDescent="0.35">
      <c r="A8" s="16"/>
    </row>
    <row r="10" spans="1:1" x14ac:dyDescent="0.35">
      <c r="A10" s="16"/>
    </row>
    <row r="11" spans="1:1" x14ac:dyDescent="0.35">
      <c r="A11" s="16"/>
    </row>
    <row r="12" spans="1:1" x14ac:dyDescent="0.35">
      <c r="A12" s="16"/>
    </row>
    <row r="13" spans="1:1" x14ac:dyDescent="0.35">
      <c r="A13" s="16"/>
    </row>
    <row r="14" spans="1:1" x14ac:dyDescent="0.35">
      <c r="A14" s="16"/>
    </row>
    <row r="16" spans="1:1" ht="14.25" x14ac:dyDescent="0.35">
      <c r="A16" s="17" t="s">
        <v>16</v>
      </c>
    </row>
    <row r="17" spans="1:1" ht="14.25" x14ac:dyDescent="0.35">
      <c r="A17" s="17" t="s">
        <v>174</v>
      </c>
    </row>
    <row r="18" spans="1:1" ht="14.25" x14ac:dyDescent="0.35">
      <c r="A18" s="17" t="s">
        <v>175</v>
      </c>
    </row>
    <row r="19" spans="1:1" ht="14.25" x14ac:dyDescent="0.35">
      <c r="A19" s="20"/>
    </row>
    <row r="21" spans="1:1" ht="16.5" x14ac:dyDescent="0.35">
      <c r="A21" s="19"/>
    </row>
    <row r="22" spans="1:1" ht="16.5" x14ac:dyDescent="0.35">
      <c r="A22" s="19"/>
    </row>
    <row r="23" spans="1:1" ht="16.5" x14ac:dyDescent="0.35">
      <c r="A23" s="19"/>
    </row>
    <row r="24" spans="1:1" ht="16.5" x14ac:dyDescent="0.35">
      <c r="A24" s="19"/>
    </row>
    <row r="25" spans="1:1" ht="16.5" x14ac:dyDescent="0.35">
      <c r="A25" s="19"/>
    </row>
    <row r="26" spans="1:1" ht="16.5" x14ac:dyDescent="0.35">
      <c r="A26" s="19"/>
    </row>
    <row r="27" spans="1:1" ht="16.5" x14ac:dyDescent="0.35">
      <c r="A27" s="19"/>
    </row>
    <row r="28" spans="1:1" ht="16.5" x14ac:dyDescent="0.35">
      <c r="A28" s="19"/>
    </row>
    <row r="29" spans="1:1" ht="16.5" x14ac:dyDescent="0.35">
      <c r="A29" s="19"/>
    </row>
    <row r="30" spans="1:1" ht="16.5" x14ac:dyDescent="0.35">
      <c r="A30" s="19"/>
    </row>
    <row r="31" spans="1:1" ht="16.5" x14ac:dyDescent="0.35">
      <c r="A31" s="19"/>
    </row>
    <row r="32" spans="1:1" ht="16.5" x14ac:dyDescent="0.35">
      <c r="A32" s="19"/>
    </row>
    <row r="33" spans="1:1" ht="16.5" x14ac:dyDescent="0.35">
      <c r="A33" s="19"/>
    </row>
    <row r="34" spans="1:1" ht="16.5" x14ac:dyDescent="0.35">
      <c r="A34" s="19"/>
    </row>
    <row r="35" spans="1:1" ht="16.5" x14ac:dyDescent="0.35">
      <c r="A35" s="19"/>
    </row>
    <row r="36" spans="1:1" ht="16.5" x14ac:dyDescent="0.35">
      <c r="A36" s="19"/>
    </row>
    <row r="37" spans="1:1" ht="16.5" x14ac:dyDescent="0.35">
      <c r="A37" s="19"/>
    </row>
    <row r="38" spans="1:1" ht="16.5" x14ac:dyDescent="0.35">
      <c r="A38" s="19"/>
    </row>
    <row r="39" spans="1:1" ht="16.5" x14ac:dyDescent="0.35">
      <c r="A39" s="19"/>
    </row>
    <row r="40" spans="1:1" ht="16.5" x14ac:dyDescent="0.35">
      <c r="A40" s="19"/>
    </row>
    <row r="41" spans="1:1" ht="16.5" x14ac:dyDescent="0.35">
      <c r="A41" s="19"/>
    </row>
    <row r="42" spans="1:1" ht="16.5" x14ac:dyDescent="0.35">
      <c r="A42" s="19"/>
    </row>
    <row r="43" spans="1:1" ht="16.5" x14ac:dyDescent="0.35">
      <c r="A43" s="19"/>
    </row>
    <row r="44" spans="1:1" ht="16.5" x14ac:dyDescent="0.35">
      <c r="A44" s="19"/>
    </row>
    <row r="45" spans="1:1" ht="16.5" x14ac:dyDescent="0.35">
      <c r="A45" s="19"/>
    </row>
    <row r="46" spans="1:1" ht="16.5" x14ac:dyDescent="0.35">
      <c r="A46" s="19"/>
    </row>
    <row r="47" spans="1:1" ht="16.5" x14ac:dyDescent="0.35">
      <c r="A47" s="19"/>
    </row>
    <row r="48" spans="1:1" ht="16.5" x14ac:dyDescent="0.35">
      <c r="A48" s="19"/>
    </row>
    <row r="49" spans="1:1" ht="16.5" x14ac:dyDescent="0.35">
      <c r="A49" s="19"/>
    </row>
    <row r="50" spans="1:1" ht="16.5" x14ac:dyDescent="0.35">
      <c r="A50" s="19"/>
    </row>
    <row r="51" spans="1:1" ht="16.5" x14ac:dyDescent="0.35">
      <c r="A51" s="19"/>
    </row>
    <row r="52" spans="1:1" ht="16.5" x14ac:dyDescent="0.35">
      <c r="A52" s="19"/>
    </row>
    <row r="53" spans="1:1" ht="16.5" x14ac:dyDescent="0.35">
      <c r="A53" s="19"/>
    </row>
    <row r="54" spans="1:1" ht="16.5" x14ac:dyDescent="0.35">
      <c r="A54" s="19"/>
    </row>
    <row r="55" spans="1:1" ht="16.5" x14ac:dyDescent="0.35">
      <c r="A55" s="19"/>
    </row>
    <row r="56" spans="1:1" ht="16.5" x14ac:dyDescent="0.35">
      <c r="A56" s="19"/>
    </row>
    <row r="57" spans="1:1" ht="16.5" x14ac:dyDescent="0.35">
      <c r="A57" s="19"/>
    </row>
    <row r="58" spans="1:1" ht="16.5" x14ac:dyDescent="0.35">
      <c r="A58" s="19"/>
    </row>
    <row r="59" spans="1:1" ht="16.5" x14ac:dyDescent="0.35">
      <c r="A59" s="19"/>
    </row>
    <row r="60" spans="1:1" ht="16.5" x14ac:dyDescent="0.35">
      <c r="A60" s="19"/>
    </row>
    <row r="61" spans="1:1" ht="16.5" x14ac:dyDescent="0.35">
      <c r="A61" s="19"/>
    </row>
    <row r="62" spans="1:1" ht="16.5" x14ac:dyDescent="0.35">
      <c r="A62" s="19"/>
    </row>
    <row r="63" spans="1:1" ht="16.5" x14ac:dyDescent="0.35">
      <c r="A63" s="19"/>
    </row>
    <row r="64" spans="1:1" ht="16.5" x14ac:dyDescent="0.35">
      <c r="A64" s="19"/>
    </row>
    <row r="65" spans="1:1" ht="16.5" x14ac:dyDescent="0.35">
      <c r="A65" s="19"/>
    </row>
    <row r="66" spans="1:1" ht="16.5" x14ac:dyDescent="0.35">
      <c r="A66" s="19"/>
    </row>
    <row r="67" spans="1:1" ht="16.5" x14ac:dyDescent="0.35">
      <c r="A67" s="19"/>
    </row>
    <row r="68" spans="1:1" ht="16.5" x14ac:dyDescent="0.35">
      <c r="A68" s="19"/>
    </row>
    <row r="69" spans="1:1" ht="16.5" x14ac:dyDescent="0.35">
      <c r="A69" s="19"/>
    </row>
    <row r="70" spans="1:1" ht="16.5" x14ac:dyDescent="0.35">
      <c r="A70" s="19"/>
    </row>
    <row r="71" spans="1:1" ht="16.5" x14ac:dyDescent="0.35">
      <c r="A71" s="19"/>
    </row>
    <row r="72" spans="1:1" ht="16.5" x14ac:dyDescent="0.35">
      <c r="A72" s="19"/>
    </row>
    <row r="73" spans="1:1" ht="16.5" x14ac:dyDescent="0.35">
      <c r="A73" s="19"/>
    </row>
    <row r="74" spans="1:1" ht="16.5" x14ac:dyDescent="0.35">
      <c r="A74" s="19"/>
    </row>
    <row r="75" spans="1:1" ht="16.5" x14ac:dyDescent="0.35">
      <c r="A75" s="19"/>
    </row>
    <row r="76" spans="1:1" ht="16.5" x14ac:dyDescent="0.35">
      <c r="A76" s="19"/>
    </row>
    <row r="77" spans="1:1" ht="16.5" x14ac:dyDescent="0.35">
      <c r="A77" s="19"/>
    </row>
    <row r="78" spans="1:1" ht="16.5" x14ac:dyDescent="0.35">
      <c r="A78" s="19"/>
    </row>
    <row r="79" spans="1:1" ht="16.5" x14ac:dyDescent="0.35">
      <c r="A79" s="19"/>
    </row>
    <row r="80" spans="1:1" ht="16.5" x14ac:dyDescent="0.35">
      <c r="A80" s="19"/>
    </row>
    <row r="81" spans="1:1" ht="16.5" x14ac:dyDescent="0.35">
      <c r="A81" s="19"/>
    </row>
    <row r="82" spans="1:1" ht="16.5" x14ac:dyDescent="0.35">
      <c r="A82" s="19"/>
    </row>
    <row r="83" spans="1:1" ht="16.5" x14ac:dyDescent="0.35">
      <c r="A83" s="19"/>
    </row>
    <row r="84" spans="1:1" ht="16.5" x14ac:dyDescent="0.35">
      <c r="A84" s="19"/>
    </row>
    <row r="85" spans="1:1" ht="16.5" x14ac:dyDescent="0.35">
      <c r="A85" s="19"/>
    </row>
    <row r="86" spans="1:1" ht="16.5" x14ac:dyDescent="0.35">
      <c r="A86" s="19"/>
    </row>
    <row r="87" spans="1:1" ht="16.5" x14ac:dyDescent="0.35">
      <c r="A87" s="19"/>
    </row>
    <row r="88" spans="1:1" ht="16.5" x14ac:dyDescent="0.35">
      <c r="A88" s="19"/>
    </row>
    <row r="89" spans="1:1" ht="16.5" x14ac:dyDescent="0.35">
      <c r="A89" s="19"/>
    </row>
    <row r="90" spans="1:1" ht="16.5" x14ac:dyDescent="0.35">
      <c r="A90" s="19"/>
    </row>
    <row r="91" spans="1:1" ht="16.5" x14ac:dyDescent="0.35">
      <c r="A91" s="19"/>
    </row>
    <row r="92" spans="1:1" ht="16.5" x14ac:dyDescent="0.35">
      <c r="A92" s="19"/>
    </row>
    <row r="93" spans="1:1" ht="16.5" x14ac:dyDescent="0.35">
      <c r="A93" s="19"/>
    </row>
    <row r="94" spans="1:1" ht="16.5" x14ac:dyDescent="0.35">
      <c r="A94" s="19"/>
    </row>
    <row r="95" spans="1:1" ht="16.5" x14ac:dyDescent="0.35">
      <c r="A95" s="19" t="s">
        <v>176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9A701E6B71F409C14DB0BD491E896" ma:contentTypeVersion="22" ma:contentTypeDescription="Create a new document." ma:contentTypeScope="" ma:versionID="cbf019c9b84c6de32a45bda4a71f655e">
  <xsd:schema xmlns:xsd="http://www.w3.org/2001/XMLSchema" xmlns:xs="http://www.w3.org/2001/XMLSchema" xmlns:p="http://schemas.microsoft.com/office/2006/metadata/properties" xmlns:ns2="d49607df-62b1-44c8-ae05-f867bd447054" targetNamespace="http://schemas.microsoft.com/office/2006/metadata/properties" ma:root="true" ma:fieldsID="11e7489094b0947b4ee67ff25748fa7c" ns2:_="">
    <xsd:import namespace="d49607df-62b1-44c8-ae05-f867bd447054"/>
    <xsd:element name="properties">
      <xsd:complexType>
        <xsd:sequence>
          <xsd:element name="documentManagement">
            <xsd:complexType>
              <xsd:all>
                <xsd:element ref="ns2:SolicitationNumber" minOccurs="0"/>
                <xsd:element ref="ns2:NumberingSequence" minOccurs="0"/>
                <xsd:element ref="ns2:DocumentOrder" minOccurs="0"/>
                <xsd:element ref="ns2:SalesforceId" minOccurs="0"/>
                <xsd:element ref="ns2:SolicitationName" minOccurs="0"/>
                <xsd:element ref="ns2:SolicitationStartDate" minOccurs="0"/>
                <xsd:element ref="ns2:SolicitationEndDate" minOccurs="0"/>
                <xsd:element ref="ns2:Telecommunication" minOccurs="0"/>
                <xsd:element ref="ns2:SolicitationType" minOccurs="0"/>
                <xsd:element ref="ns2:DocumentModel" minOccurs="0"/>
                <xsd:element ref="ns2:DIRContractManager" minOccurs="0"/>
                <xsd:element ref="ns2:RFO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9607df-62b1-44c8-ae05-f867bd447054" elementFormDefault="qualified">
    <xsd:import namespace="http://schemas.microsoft.com/office/2006/documentManagement/types"/>
    <xsd:import namespace="http://schemas.microsoft.com/office/infopath/2007/PartnerControls"/>
    <xsd:element name="SolicitationNumber" ma:index="8" nillable="true" ma:displayName="Solicitation Number" ma:description="Unique ID of the solicitation the document is associated with." ma:internalName="SolicitationNumber">
      <xsd:simpleType>
        <xsd:restriction base="dms:Text"/>
      </xsd:simpleType>
    </xsd:element>
    <xsd:element name="NumberingSequence" ma:index="9" nillable="true" ma:displayName="Numbering Sequence" ma:description="Only applicable to amendments and addendums. Signifies which number the document is if there are multiple of a particular type." ma:internalName="NumberingSequence">
      <xsd:simpleType>
        <xsd:restriction base="dms:Number"/>
      </xsd:simpleType>
    </xsd:element>
    <xsd:element name="DocumentOrder" ma:index="10" nillable="true" ma:displayName="Order" ma:description="Indicates the document’s order within all of the solicitation documents for a solicitation." ma:internalName="DocumentOrder" ma:percentage="FALSE">
      <xsd:simpleType>
        <xsd:restriction base="dms:Number"/>
      </xsd:simpleType>
    </xsd:element>
    <xsd:element name="SalesforceId" ma:index="13" nillable="true" ma:displayName="Salesforce Id" ma:internalName="SalesforceId">
      <xsd:simpleType>
        <xsd:restriction base="dms:Text">
          <xsd:maxLength value="255"/>
        </xsd:restriction>
      </xsd:simpleType>
    </xsd:element>
    <xsd:element name="SolicitationName" ma:index="14" nillable="true" ma:displayName="Solicitation Name" ma:internalName="SolicitationName">
      <xsd:simpleType>
        <xsd:restriction base="dms:Text"/>
      </xsd:simpleType>
    </xsd:element>
    <xsd:element name="SolicitationStartDate" ma:index="15" nillable="true" ma:displayName="Solicitation Start Date" ma:internalName="SolicitationStartDate">
      <xsd:simpleType>
        <xsd:restriction base="dms:Text">
          <xsd:maxLength value="255"/>
        </xsd:restriction>
      </xsd:simpleType>
    </xsd:element>
    <xsd:element name="SolicitationEndDate" ma:index="16" nillable="true" ma:displayName="Solicitation End Date" ma:internalName="SolicitationEndDate">
      <xsd:simpleType>
        <xsd:restriction base="dms:Text">
          <xsd:maxLength value="255"/>
        </xsd:restriction>
      </xsd:simpleType>
    </xsd:element>
    <xsd:element name="Telecommunication" ma:index="17" nillable="true" ma:displayName="Telecommunication" ma:default="0" ma:internalName="Telecommunication">
      <xsd:simpleType>
        <xsd:restriction base="dms:Boolean"/>
      </xsd:simpleType>
    </xsd:element>
    <xsd:element name="SolicitationType" ma:index="19" nillable="true" ma:displayName="Solicitation Type" ma:default="Cooperative" ma:internalName="Solicitation_x0020_Type" ma:readOnly="false">
      <xsd:complexType>
        <xsd:complexContent>
          <xsd:extension base="dms:MultiChoice">
            <xsd:sequence>
              <xsd:element name="Value" maxOccurs="unbounded" minOccurs="0" nillable="true">
                <xsd:simpleType>
                  <xsd:restriction base="dms:Choice">
                    <xsd:enumeration value="Cooperative"/>
                    <xsd:enumeration value="Enterprise"/>
                  </xsd:restriction>
                </xsd:simpleType>
              </xsd:element>
            </xsd:sequence>
          </xsd:extension>
        </xsd:complexContent>
      </xsd:complexType>
    </xsd:element>
    <xsd:element name="DocumentModel" ma:index="20" nillable="true" ma:displayName="Document Model" ma:internalName="DocumentModel">
      <xsd:simpleType>
        <xsd:restriction base="dms:Note"/>
      </xsd:simpleType>
    </xsd:element>
    <xsd:element name="DIRContractManager" ma:index="21" nillable="true" ma:displayName="DIR Contract Manager" ma:internalName="DIRContractManager">
      <xsd:simpleType>
        <xsd:restriction base="dms:Text">
          <xsd:maxLength value="255"/>
        </xsd:restriction>
      </xsd:simpleType>
    </xsd:element>
    <xsd:element name="RFOType" ma:index="24" nillable="true" ma:displayName="RFO Type" ma:default="Product" ma:internalName="RFOType">
      <xsd:complexType>
        <xsd:complexContent>
          <xsd:extension base="dms:MultiChoice">
            <xsd:sequence>
              <xsd:element name="Value" maxOccurs="unbounded" minOccurs="0" nillable="true">
                <xsd:simpleType>
                  <xsd:restriction base="dms:Choice">
                    <xsd:enumeration value="Product"/>
                    <xsd:enumeration value="Service"/>
                    <xsd:enumeration value="Training"/>
                    <xsd:enumeration value="Product, Service, Training"/>
                    <xsd:enumeration value="Product, Training"/>
                    <xsd:enumeration value="Service, Training"/>
                    <xsd:enumeration value="Product, Service"/>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lecommunication xmlns="d49607df-62b1-44c8-ae05-f867bd447054">false</Telecommunication>
    <SolicitationType xmlns="d49607df-62b1-44c8-ae05-f867bd447054">
      <Value>Cooperative</Value>
    </SolicitationType>
    <RFOType xmlns="d49607df-62b1-44c8-ae05-f867bd447054">
      <Value>Product, Service</Value>
    </RFOType>
    <SolicitationEndDate xmlns="d49607df-62b1-44c8-ae05-f867bd447054">03/18/2003 02:00 PM</SolicitationEndDate>
    <SolicitationStartDate xmlns="d49607df-62b1-44c8-ae05-f867bd447054" xsi:nil="true"/>
    <SolicitationName xmlns="d49607df-62b1-44c8-ae05-f867bd447054">Software Products, Software as a Service, Case Management, and Enterprise Resource Planning Software Modules Products and Services</SolicitationName>
    <NumberingSequence xmlns="d49607df-62b1-44c8-ae05-f867bd447054" xsi:nil="true"/>
    <SalesforceId xmlns="d49607df-62b1-44c8-ae05-f867bd447054">a4C8z00000002d2EAA</SalesforceId>
    <SolicitationNumber xmlns="d49607df-62b1-44c8-ae05-f867bd447054">DIR-CPO-TMP-570</SolicitationNumber>
    <DocumentOrder xmlns="d49607df-62b1-44c8-ae05-f867bd447054" xsi:nil="true"/>
    <DocumentModel xmlns="d49607df-62b1-44c8-ae05-f867bd447054" xsi:nil="true"/>
    <DIRContractManager xmlns="d49607df-62b1-44c8-ae05-f867bd447054">Vania Ramaekers</DIRContractManag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70F69B-5C1B-4CC4-9964-E67A5BC9A5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9607df-62b1-44c8-ae05-f867bd4470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8C63C5-42E9-4D7A-9F7B-EB9F5892D877}">
  <ds:schemaRefs>
    <ds:schemaRef ds:uri="http://schemas.microsoft.com/office/2006/metadata/properties"/>
    <ds:schemaRef ds:uri="http://schemas.microsoft.com/office/infopath/2007/PartnerControls"/>
    <ds:schemaRef ds:uri="d49607df-62b1-44c8-ae05-f867bd447054"/>
  </ds:schemaRefs>
</ds:datastoreItem>
</file>

<file path=customXml/itemProps3.xml><?xml version="1.0" encoding="utf-8"?>
<ds:datastoreItem xmlns:ds="http://schemas.openxmlformats.org/officeDocument/2006/customXml" ds:itemID="{B8A20278-0387-4981-B48A-B1AD6F7015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1-Products Detail </vt:lpstr>
      <vt:lpstr>3-Services Detail </vt:lpstr>
      <vt:lpstr>LIst</vt:lpstr>
      <vt:lpstr>'1-Products Detail '!Print_Area</vt:lpstr>
    </vt:vector>
  </TitlesOfParts>
  <Manager/>
  <Company>DIR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Bid Package 2 - Pricing Sheet Template</dc:title>
  <dc:subject/>
  <dc:creator>Tamra Gilbert</dc:creator>
  <cp:keywords/>
  <dc:description/>
  <cp:lastModifiedBy>Nooshin Yazhari</cp:lastModifiedBy>
  <cp:revision/>
  <dcterms:created xsi:type="dcterms:W3CDTF">2003-08-15T19:24:57Z</dcterms:created>
  <dcterms:modified xsi:type="dcterms:W3CDTF">2026-09-04T01:16:31Z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0x0101004B29A701E6B71F409C14DB0BD491E896</vt:lpwstr>
  </property>
  <property fmtid="{D5CDD505-2E9C-101B-9397-08002B2CF9AE}" pid="3" name="_docset_NoMedatataSyncRequired">
    <vt:lpwstr>False</vt:lpwstr>
  </property>
</Properties>
</file>